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<sst xmlns="http://schemas.openxmlformats.org/spreadsheetml/2006/main" count="402" uniqueCount="212">
  <si>
    <t>Cimientos</t>
  </si>
  <si>
    <t>Unidad</t>
  </si>
  <si>
    <t>TOTAL</t>
  </si>
  <si>
    <t>Paredes</t>
  </si>
  <si>
    <t>Contrapiso</t>
  </si>
  <si>
    <t>Concreto Reforzado</t>
  </si>
  <si>
    <t>Techos</t>
  </si>
  <si>
    <t>Cielos</t>
  </si>
  <si>
    <t>Subtotal</t>
  </si>
  <si>
    <t>Concreto colado</t>
  </si>
  <si>
    <t>Entrepisos</t>
  </si>
  <si>
    <t>Pisos</t>
  </si>
  <si>
    <t>Otros:</t>
  </si>
  <si>
    <t>Pañera, Papelera, etc.</t>
  </si>
  <si>
    <t>Enchapes</t>
  </si>
  <si>
    <t>Puertas</t>
  </si>
  <si>
    <t>Cerrajería</t>
  </si>
  <si>
    <t>Vidrios</t>
  </si>
  <si>
    <t>Pintura</t>
  </si>
  <si>
    <t>SUB-TOTAL COSTOS DIRECTOS</t>
  </si>
  <si>
    <t>Celosías</t>
  </si>
  <si>
    <t>línea</t>
  </si>
  <si>
    <t>Relleno sobre placa</t>
  </si>
  <si>
    <t>Cerámica gradas</t>
  </si>
  <si>
    <t>Columna metálica</t>
  </si>
  <si>
    <t>Cubierta Policarbonato</t>
  </si>
  <si>
    <t>m²</t>
  </si>
  <si>
    <t>Rellenos internos de Lastre</t>
  </si>
  <si>
    <t>Repellos</t>
  </si>
  <si>
    <t>Acera frontal</t>
  </si>
  <si>
    <t>Emplantillado Stuff</t>
  </si>
  <si>
    <t xml:space="preserve">VIENEN. . . </t>
  </si>
  <si>
    <t>Piedra</t>
  </si>
  <si>
    <t>Canoas de  PVC</t>
  </si>
  <si>
    <t>Cajas Trampa Grasa</t>
  </si>
  <si>
    <t>Cachera</t>
  </si>
  <si>
    <t>Cantidad</t>
  </si>
  <si>
    <t>Pasan. . .</t>
  </si>
  <si>
    <t>Acera de acceso</t>
  </si>
  <si>
    <t>Subtotal. . .</t>
  </si>
  <si>
    <t xml:space="preserve">COSTOS INDIRECTOS MANO DE OBRA </t>
  </si>
  <si>
    <t>Costo Materiales</t>
  </si>
  <si>
    <t xml:space="preserve">COSTOS INDIRECTOS MATERIALES </t>
  </si>
  <si>
    <t>COSTO TOTAL DE LA OBRA (CON INSPECCION)</t>
  </si>
  <si>
    <t>Imprevistos (5% de CD)</t>
  </si>
  <si>
    <t>COSTO OBRA SIN INSPECCION (CD + CI +ADM + IMP+ UTIL)</t>
  </si>
  <si>
    <t>Proyecto No.:</t>
  </si>
  <si>
    <t>Fecha de precios:</t>
  </si>
  <si>
    <t>Trabajoas Preliminares</t>
  </si>
  <si>
    <t>Mov. Tierras</t>
  </si>
  <si>
    <t>m</t>
  </si>
  <si>
    <t>un</t>
  </si>
  <si>
    <t>global</t>
  </si>
  <si>
    <r>
      <t>m</t>
    </r>
    <r>
      <rPr>
        <vertAlign val="superscript"/>
        <sz val="10"/>
        <rFont val="Arial"/>
        <family val="2"/>
      </rPr>
      <t>3</t>
    </r>
  </si>
  <si>
    <t>Enzacatado</t>
  </si>
  <si>
    <t>Evacuación Pluvial</t>
  </si>
  <si>
    <t>Instalación Sanitaria</t>
  </si>
  <si>
    <t>Instalación Agua Potable</t>
  </si>
  <si>
    <t>Instalación Eléctrica</t>
  </si>
  <si>
    <t>Muebles de cocina</t>
  </si>
  <si>
    <t>Obras exteriores</t>
  </si>
  <si>
    <r>
      <t>m</t>
    </r>
    <r>
      <rPr>
        <vertAlign val="superscript"/>
        <sz val="10"/>
        <rFont val="Arial"/>
        <family val="2"/>
      </rPr>
      <t>2</t>
    </r>
  </si>
  <si>
    <t>Pilas</t>
  </si>
  <si>
    <t>Pedestales</t>
  </si>
  <si>
    <t>Muros</t>
  </si>
  <si>
    <t>Limpieza de Terreno</t>
  </si>
  <si>
    <t>Bodega</t>
  </si>
  <si>
    <t>Zanjeo manual</t>
  </si>
  <si>
    <t>Muros de contención</t>
  </si>
  <si>
    <t>Tapicheles de bloques</t>
  </si>
  <si>
    <t>Viga de entrepiso</t>
  </si>
  <si>
    <t>Viga Corona</t>
  </si>
  <si>
    <t>Viga banquina</t>
  </si>
  <si>
    <t>Viga tapichel</t>
  </si>
  <si>
    <t>Viga de amarre</t>
  </si>
  <si>
    <t>Columnas</t>
  </si>
  <si>
    <t>Losas de concreto</t>
  </si>
  <si>
    <t>Cubierta HG</t>
  </si>
  <si>
    <t>Emplantillado Madera 1" x 2"</t>
  </si>
  <si>
    <t>Precinta de fibrocemento</t>
  </si>
  <si>
    <t>Afinado</t>
  </si>
  <si>
    <t>Quemado</t>
  </si>
  <si>
    <t>Sisado</t>
  </si>
  <si>
    <t>Madera</t>
  </si>
  <si>
    <t>Viguetas pretensadas</t>
  </si>
  <si>
    <t>Perfiles laminados (RT)</t>
  </si>
  <si>
    <t>Terrazo</t>
  </si>
  <si>
    <t>Mosaico</t>
  </si>
  <si>
    <t>Cerámica</t>
  </si>
  <si>
    <t>Tabloncillo</t>
  </si>
  <si>
    <t>Concreto lujado</t>
  </si>
  <si>
    <t>Pulida</t>
  </si>
  <si>
    <t>Lijada</t>
  </si>
  <si>
    <t>Azulejo</t>
  </si>
  <si>
    <t>Canoas de HG # 26</t>
  </si>
  <si>
    <t>Bajantes de HG # 26</t>
  </si>
  <si>
    <t>Limatones HG # 26</t>
  </si>
  <si>
    <t>Limahoyas HG # 26</t>
  </si>
  <si>
    <t>Botaguas HG # 26</t>
  </si>
  <si>
    <t>Cumbreras</t>
  </si>
  <si>
    <t>Tubo PVC 75 mm</t>
  </si>
  <si>
    <t>Tubo PVC 100 mm</t>
  </si>
  <si>
    <t>Cajas de Registro</t>
  </si>
  <si>
    <t>Inodoros</t>
  </si>
  <si>
    <t>Lavatorios</t>
  </si>
  <si>
    <t>Tubo PVC 50 mm</t>
  </si>
  <si>
    <t>Tanque séptico</t>
  </si>
  <si>
    <t>Drenajes</t>
  </si>
  <si>
    <t>Ceniceros</t>
  </si>
  <si>
    <t>Tanque de captación</t>
  </si>
  <si>
    <t>Tanque agua caliente</t>
  </si>
  <si>
    <t>Bomba instalada</t>
  </si>
  <si>
    <t>Fontanería</t>
  </si>
  <si>
    <t>Accesorios</t>
  </si>
  <si>
    <t>Marcos de madera</t>
  </si>
  <si>
    <t>Puertas internas</t>
  </si>
  <si>
    <t>Puertas principales</t>
  </si>
  <si>
    <t>Puertas metálicas</t>
  </si>
  <si>
    <t>Portón garage</t>
  </si>
  <si>
    <t>Llavines seguridad</t>
  </si>
  <si>
    <t>Llavines corrientes</t>
  </si>
  <si>
    <t>Cerradura antipánico</t>
  </si>
  <si>
    <t>Marcos de aluminio</t>
  </si>
  <si>
    <t>Rejas</t>
  </si>
  <si>
    <t>Polarizado</t>
  </si>
  <si>
    <t>Estantería metálica</t>
  </si>
  <si>
    <t>Estantería de madera</t>
  </si>
  <si>
    <t>Mueble fregadero</t>
  </si>
  <si>
    <t>Otros muebles  ace. inox.</t>
  </si>
  <si>
    <t>Acera perimetral</t>
  </si>
  <si>
    <t>Obra Terminada (Materiales y Mano de Obra)</t>
  </si>
  <si>
    <t>Costo Unitario</t>
  </si>
  <si>
    <t>Costo Mano  de Obra</t>
  </si>
  <si>
    <t>PASAN…</t>
  </si>
  <si>
    <t>SUBTOTAL   Costo Indirecto    Mano de Obra</t>
  </si>
  <si>
    <t xml:space="preserve">SUBTOTAL   Costo Indirecto    Materiales </t>
  </si>
  <si>
    <t>Formulario de Presupuesto de Obras Para Proyectos de Construcción</t>
  </si>
  <si>
    <t>Utilidad (Mat.,  Mano obra, C. I. e Imprevisto)</t>
  </si>
  <si>
    <t>Administración  (Mat.,  Mano obra, C.I. e Imprev)</t>
  </si>
  <si>
    <t>SUBTOTAL OBRA SIN INSPECCION  (CD + CI + ADM + IMP + UTIL)</t>
  </si>
  <si>
    <t>Conex. Provisio. (elec.-agua)</t>
  </si>
  <si>
    <t>Codigo C.F.I.A.</t>
  </si>
  <si>
    <t>Firma</t>
  </si>
  <si>
    <t>Nombre Profesional</t>
  </si>
  <si>
    <t>Salidas telefónicas</t>
  </si>
  <si>
    <t>Topografía y Trazo</t>
  </si>
  <si>
    <t>Malla electrosoldada</t>
  </si>
  <si>
    <t>Gestión Social - Junta de Protección Social</t>
  </si>
  <si>
    <t>Corte de terreno</t>
  </si>
  <si>
    <t>Relleno de terreno</t>
  </si>
  <si>
    <t>Cerchas metálicas</t>
  </si>
  <si>
    <t>Largueros metálicos</t>
  </si>
  <si>
    <t>Clavadores metálicos</t>
  </si>
  <si>
    <t>Salidas de toma corrientes</t>
  </si>
  <si>
    <t>Salidas de iluminación</t>
  </si>
  <si>
    <t>Salidas computo</t>
  </si>
  <si>
    <t>Lámparas incandescentes</t>
  </si>
  <si>
    <t>Lámparas fluorescentes</t>
  </si>
  <si>
    <t>Lámparas de emergencia</t>
  </si>
  <si>
    <t>Salidas de tomas especiales</t>
  </si>
  <si>
    <t>Reflectores</t>
  </si>
  <si>
    <t>Ventiladores de techo</t>
  </si>
  <si>
    <t>Seguridad humana</t>
  </si>
  <si>
    <t>Calle de acceso</t>
  </si>
  <si>
    <t>Paso cubierto</t>
  </si>
  <si>
    <t>Pila de aceo inoxidable</t>
  </si>
  <si>
    <t>Piletas de concreto</t>
  </si>
  <si>
    <t>Sustitución de material</t>
  </si>
  <si>
    <t>Demoliciones</t>
  </si>
  <si>
    <t>Revestimiento de paredes</t>
  </si>
  <si>
    <t>Pintura estructura metálica</t>
  </si>
  <si>
    <t>Pintura de paredes</t>
  </si>
  <si>
    <t>Pintura de cielos</t>
  </si>
  <si>
    <t>Sello de placas</t>
  </si>
  <si>
    <t>Placa corrida</t>
  </si>
  <si>
    <t>Placas aisladas</t>
  </si>
  <si>
    <t>Paredes de bloques</t>
  </si>
  <si>
    <t>Paredes prefabricadas</t>
  </si>
  <si>
    <t>Paredes de gypsum</t>
  </si>
  <si>
    <t>Paredes de durock</t>
  </si>
  <si>
    <t>Tapicheles de fibrocemento</t>
  </si>
  <si>
    <t>Escalera de concreto</t>
  </si>
  <si>
    <t>Elevador</t>
  </si>
  <si>
    <t>Cielos de gypsum</t>
  </si>
  <si>
    <t>Cielos de fibrocemento</t>
  </si>
  <si>
    <t>Cielos de tablilla PVC</t>
  </si>
  <si>
    <t>Cornisa o moldura</t>
  </si>
  <si>
    <t>Closet</t>
  </si>
  <si>
    <t>Puertas de closet</t>
  </si>
  <si>
    <t>Vidrio transparente 6,35 mm</t>
  </si>
  <si>
    <t>Vidrio transparente 3,18 mm</t>
  </si>
  <si>
    <t>Aleros de fibrocemento</t>
  </si>
  <si>
    <t>Mueble aereo</t>
  </si>
  <si>
    <t>Ventanería</t>
  </si>
  <si>
    <t>Rodapie</t>
  </si>
  <si>
    <t>Portón eléctrico</t>
  </si>
  <si>
    <t>Mano de Obra (aprox.) 35% de 27</t>
  </si>
  <si>
    <t>Materiales (aprox.) 65% de 27</t>
  </si>
  <si>
    <t>CCSS 26% de 28</t>
  </si>
  <si>
    <t>Poliza INS 1.65% de 28</t>
  </si>
  <si>
    <t>Otras cargas sociales 23.83% de 28</t>
  </si>
  <si>
    <t>Herramientas (3% de 29)</t>
  </si>
  <si>
    <t>Transporte de materiales (3% de 29)</t>
  </si>
  <si>
    <t>Alquiler de equipo (1.5% de 29)</t>
  </si>
  <si>
    <t>Inspección (3 % de 39)</t>
  </si>
  <si>
    <t>Pintura de techos</t>
  </si>
  <si>
    <t>Tableros de carga</t>
  </si>
  <si>
    <t>Acometida</t>
  </si>
  <si>
    <t>Pueta aluminio y vidrio</t>
  </si>
  <si>
    <t>Llavin eléctrico</t>
  </si>
  <si>
    <t>Ventana corrediza</t>
  </si>
  <si>
    <t>Celosías escarchadas</t>
  </si>
</sst>
</file>

<file path=xl/styles.xml><?xml version="1.0" encoding="utf-8"?>
<styleSheet xmlns="http://schemas.openxmlformats.org/spreadsheetml/2006/main">
  <numFmts count="4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C&quot;#,##0_);\(&quot;C&quot;#,##0\)"/>
    <numFmt numFmtId="179" formatCode="&quot;C&quot;#,##0_);[Red]\(&quot;C&quot;#,##0\)"/>
    <numFmt numFmtId="180" formatCode="&quot;C&quot;#,##0.00_);\(&quot;C&quot;#,##0.00\)"/>
    <numFmt numFmtId="181" formatCode="&quot;C&quot;#,##0.00_);[Red]\(&quot;C&quot;#,##0.00\)"/>
    <numFmt numFmtId="182" formatCode="_(&quot;C&quot;* #,##0_);_(&quot;C&quot;* \(#,##0\);_(&quot;C&quot;* &quot;-&quot;_);_(@_)"/>
    <numFmt numFmtId="183" formatCode="_(&quot;C&quot;* #,##0.00_);_(&quot;C&quot;* \(#,##0.00\);_(&quot;C&quot;* &quot;-&quot;??_);_(@_)"/>
    <numFmt numFmtId="184" formatCode="0.0%"/>
    <numFmt numFmtId="185" formatCode="0.000%"/>
    <numFmt numFmtId="186" formatCode="0.0000%"/>
    <numFmt numFmtId="187" formatCode="0.00_);\(0.00\)"/>
    <numFmt numFmtId="188" formatCode="_(* #,##0.000_);_(* \(#,##0.000\);_(* &quot;-&quot;??_);_(@_)"/>
    <numFmt numFmtId="189" formatCode="0.00000%"/>
    <numFmt numFmtId="190" formatCode="&quot;₡&quot;#,##0.00"/>
    <numFmt numFmtId="191" formatCode="&quot;₡&quot;#,##0.000"/>
    <numFmt numFmtId="192" formatCode="&quot;₡&quot;#,##0.0000"/>
    <numFmt numFmtId="193" formatCode="&quot;₡&quot;#,##0"/>
    <numFmt numFmtId="194" formatCode="#.##0.00"/>
    <numFmt numFmtId="195" formatCode="&quot;₡&quot;\ #,##0.00"/>
    <numFmt numFmtId="196" formatCode="[$-140A]dddd\,\ dd&quot; de &quot;mmmm&quot; de &quot;yyyy"/>
    <numFmt numFmtId="197" formatCode="mmm\ \-\ yyyy"/>
    <numFmt numFmtId="198" formatCode="###\-###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1" fillId="33" borderId="29" xfId="0" applyFont="1" applyFill="1" applyBorder="1" applyAlignment="1">
      <alignment horizontal="center" vertical="justify" wrapText="1"/>
    </xf>
    <xf numFmtId="4" fontId="1" fillId="33" borderId="29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90" fontId="1" fillId="33" borderId="29" xfId="0" applyNumberFormat="1" applyFont="1" applyFill="1" applyBorder="1" applyAlignment="1">
      <alignment horizontal="center" vertical="justify"/>
    </xf>
    <xf numFmtId="0" fontId="1" fillId="33" borderId="29" xfId="0" applyFont="1" applyFill="1" applyBorder="1" applyAlignment="1">
      <alignment horizontal="center" vertical="justify"/>
    </xf>
    <xf numFmtId="195" fontId="1" fillId="33" borderId="30" xfId="0" applyNumberFormat="1" applyFont="1" applyFill="1" applyBorder="1" applyAlignment="1">
      <alignment vertical="center"/>
    </xf>
    <xf numFmtId="195" fontId="1" fillId="33" borderId="31" xfId="0" applyNumberFormat="1" applyFont="1" applyFill="1" applyBorder="1" applyAlignment="1">
      <alignment vertical="center"/>
    </xf>
    <xf numFmtId="195" fontId="1" fillId="33" borderId="30" xfId="0" applyNumberFormat="1" applyFont="1" applyFill="1" applyBorder="1" applyAlignment="1">
      <alignment/>
    </xf>
    <xf numFmtId="195" fontId="1" fillId="33" borderId="32" xfId="0" applyNumberFormat="1" applyFont="1" applyFill="1" applyBorder="1" applyAlignment="1">
      <alignment vertical="center"/>
    </xf>
    <xf numFmtId="4" fontId="1" fillId="33" borderId="32" xfId="0" applyNumberFormat="1" applyFont="1" applyFill="1" applyBorder="1" applyAlignment="1">
      <alignment/>
    </xf>
    <xf numFmtId="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" fontId="0" fillId="0" borderId="3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justify" vertical="center" textRotation="90"/>
    </xf>
    <xf numFmtId="0" fontId="5" fillId="33" borderId="32" xfId="0" applyFont="1" applyFill="1" applyBorder="1" applyAlignment="1">
      <alignment horizontal="justify" vertical="center" textRotation="90"/>
    </xf>
    <xf numFmtId="0" fontId="1" fillId="33" borderId="29" xfId="0" applyFont="1" applyFill="1" applyBorder="1" applyAlignment="1">
      <alignment horizontal="center" vertical="justify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justify" vertical="center" textRotation="90"/>
    </xf>
    <xf numFmtId="198" fontId="1" fillId="0" borderId="39" xfId="0" applyNumberFormat="1" applyFont="1" applyBorder="1" applyAlignment="1">
      <alignment horizontal="left" vertical="center"/>
    </xf>
    <xf numFmtId="198" fontId="1" fillId="0" borderId="40" xfId="0" applyNumberFormat="1" applyFont="1" applyBorder="1" applyAlignment="1">
      <alignment horizontal="left" vertical="center"/>
    </xf>
    <xf numFmtId="0" fontId="1" fillId="0" borderId="41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197" fontId="1" fillId="0" borderId="39" xfId="0" applyNumberFormat="1" applyFont="1" applyBorder="1" applyAlignment="1">
      <alignment horizontal="left" vertical="center"/>
    </xf>
    <xf numFmtId="197" fontId="1" fillId="0" borderId="40" xfId="0" applyNumberFormat="1" applyFont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right"/>
    </xf>
    <xf numFmtId="0" fontId="5" fillId="33" borderId="37" xfId="0" applyFont="1" applyFill="1" applyBorder="1" applyAlignment="1">
      <alignment horizontal="justify" vertical="center" textRotation="90"/>
    </xf>
    <xf numFmtId="0" fontId="1" fillId="33" borderId="42" xfId="0" applyFont="1" applyFill="1" applyBorder="1" applyAlignment="1">
      <alignment horizontal="right" vertical="center"/>
    </xf>
    <xf numFmtId="0" fontId="1" fillId="33" borderId="43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right" vertical="center"/>
    </xf>
    <xf numFmtId="0" fontId="1" fillId="33" borderId="44" xfId="0" applyFont="1" applyFill="1" applyBorder="1" applyAlignment="1">
      <alignment horizontal="right" vertical="center"/>
    </xf>
    <xf numFmtId="0" fontId="1" fillId="33" borderId="45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center" vertical="center" textRotation="90"/>
    </xf>
    <xf numFmtId="0" fontId="5" fillId="33" borderId="37" xfId="0" applyFont="1" applyFill="1" applyBorder="1" applyAlignment="1">
      <alignment horizontal="center" vertical="center" textRotation="90"/>
    </xf>
    <xf numFmtId="0" fontId="5" fillId="33" borderId="38" xfId="0" applyFont="1" applyFill="1" applyBorder="1" applyAlignment="1">
      <alignment horizontal="center" vertical="center" textRotation="90"/>
    </xf>
    <xf numFmtId="0" fontId="5" fillId="33" borderId="36" xfId="0" applyFont="1" applyFill="1" applyBorder="1" applyAlignment="1">
      <alignment horizontal="center" vertical="center" textRotation="90"/>
    </xf>
    <xf numFmtId="0" fontId="0" fillId="33" borderId="32" xfId="0" applyFont="1" applyFill="1" applyBorder="1" applyAlignment="1">
      <alignment horizontal="center" vertical="center" textRotation="90"/>
    </xf>
    <xf numFmtId="10" fontId="0" fillId="0" borderId="33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195" fontId="8" fillId="33" borderId="32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95" fontId="7" fillId="33" borderId="37" xfId="0" applyNumberFormat="1" applyFont="1" applyFill="1" applyBorder="1" applyAlignment="1">
      <alignment horizontal="center" vertical="center"/>
    </xf>
    <xf numFmtId="195" fontId="7" fillId="33" borderId="36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top"/>
    </xf>
    <xf numFmtId="10" fontId="0" fillId="0" borderId="11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0" fontId="0" fillId="0" borderId="15" xfId="0" applyNumberFormat="1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10" fontId="0" fillId="0" borderId="53" xfId="0" applyNumberFormat="1" applyFont="1" applyBorder="1" applyAlignment="1">
      <alignment horizontal="center" vertical="center"/>
    </xf>
    <xf numFmtId="10" fontId="0" fillId="0" borderId="52" xfId="0" applyNumberFormat="1" applyFont="1" applyBorder="1" applyAlignment="1">
      <alignment horizontal="center"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" fillId="33" borderId="47" xfId="0" applyFont="1" applyFill="1" applyBorder="1" applyAlignment="1">
      <alignment horizontal="center" vertical="center"/>
    </xf>
    <xf numFmtId="10" fontId="0" fillId="0" borderId="56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0" borderId="57" xfId="0" applyNumberFormat="1" applyFont="1" applyBorder="1" applyAlignment="1">
      <alignment horizontal="center" vertical="center"/>
    </xf>
    <xf numFmtId="10" fontId="0" fillId="0" borderId="55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10" zoomScaleNormal="110" zoomScalePageLayoutView="0" workbookViewId="0" topLeftCell="A1">
      <selection activeCell="D3" sqref="D3:E3"/>
    </sheetView>
  </sheetViews>
  <sheetFormatPr defaultColWidth="11.421875" defaultRowHeight="12.75"/>
  <cols>
    <col min="1" max="1" width="7.7109375" style="2" customWidth="1"/>
    <col min="2" max="2" width="5.7109375" style="1" customWidth="1"/>
    <col min="3" max="3" width="26.28125" style="1" customWidth="1"/>
    <col min="4" max="4" width="11.421875" style="3" customWidth="1"/>
    <col min="5" max="5" width="11.421875" style="1" customWidth="1"/>
    <col min="6" max="6" width="12.57421875" style="4" customWidth="1"/>
    <col min="7" max="7" width="15.00390625" style="1" customWidth="1"/>
    <col min="8" max="8" width="14.8515625" style="1" customWidth="1"/>
    <col min="9" max="9" width="16.7109375" style="1" customWidth="1"/>
    <col min="10" max="16384" width="11.421875" style="1" customWidth="1"/>
  </cols>
  <sheetData>
    <row r="1" spans="1:9" s="5" customFormat="1" ht="21" customHeight="1" thickBot="1" thickTop="1">
      <c r="A1" s="51" t="s">
        <v>147</v>
      </c>
      <c r="B1" s="51"/>
      <c r="C1" s="51"/>
      <c r="D1" s="51"/>
      <c r="E1" s="51"/>
      <c r="F1" s="51"/>
      <c r="G1" s="51"/>
      <c r="H1" s="51"/>
      <c r="I1" s="51"/>
    </row>
    <row r="2" spans="1:9" s="6" customFormat="1" ht="21" customHeight="1" thickBot="1" thickTop="1">
      <c r="A2" s="51" t="s">
        <v>136</v>
      </c>
      <c r="B2" s="51"/>
      <c r="C2" s="51"/>
      <c r="D2" s="51"/>
      <c r="E2" s="51"/>
      <c r="F2" s="51"/>
      <c r="G2" s="51"/>
      <c r="H2" s="51"/>
      <c r="I2" s="51"/>
    </row>
    <row r="3" spans="1:9" s="5" customFormat="1" ht="18" customHeight="1" thickBot="1" thickTop="1">
      <c r="A3" s="61" t="s">
        <v>47</v>
      </c>
      <c r="B3" s="62"/>
      <c r="C3" s="62"/>
      <c r="D3" s="63"/>
      <c r="E3" s="64"/>
      <c r="F3" s="61" t="s">
        <v>46</v>
      </c>
      <c r="G3" s="62"/>
      <c r="H3" s="59"/>
      <c r="I3" s="60"/>
    </row>
    <row r="4" spans="1:9" s="5" customFormat="1" ht="30" customHeight="1" thickBot="1" thickTop="1">
      <c r="A4" s="54"/>
      <c r="B4" s="54"/>
      <c r="C4" s="36" t="s">
        <v>130</v>
      </c>
      <c r="D4" s="37" t="s">
        <v>36</v>
      </c>
      <c r="E4" s="38" t="s">
        <v>1</v>
      </c>
      <c r="F4" s="39" t="s">
        <v>131</v>
      </c>
      <c r="G4" s="40" t="s">
        <v>41</v>
      </c>
      <c r="H4" s="40" t="s">
        <v>132</v>
      </c>
      <c r="I4" s="38" t="s">
        <v>2</v>
      </c>
    </row>
    <row r="5" spans="1:9" ht="15" customHeight="1" thickTop="1">
      <c r="A5" s="57">
        <v>1</v>
      </c>
      <c r="B5" s="52" t="s">
        <v>48</v>
      </c>
      <c r="C5" s="13" t="s">
        <v>65</v>
      </c>
      <c r="D5" s="10"/>
      <c r="E5" s="11" t="s">
        <v>26</v>
      </c>
      <c r="F5" s="12"/>
      <c r="G5" s="12"/>
      <c r="H5" s="12"/>
      <c r="I5" s="21">
        <f>D5*F5</f>
        <v>0</v>
      </c>
    </row>
    <row r="6" spans="1:9" ht="15" customHeight="1">
      <c r="A6" s="65"/>
      <c r="B6" s="53"/>
      <c r="C6" s="14" t="s">
        <v>66</v>
      </c>
      <c r="D6" s="7"/>
      <c r="E6" s="8" t="s">
        <v>52</v>
      </c>
      <c r="F6" s="9"/>
      <c r="G6" s="9"/>
      <c r="H6" s="9"/>
      <c r="I6" s="22">
        <f aca="true" t="shared" si="0" ref="I6:I56">D6*F6</f>
        <v>0</v>
      </c>
    </row>
    <row r="7" spans="1:9" ht="15" customHeight="1">
      <c r="A7" s="65"/>
      <c r="B7" s="53"/>
      <c r="C7" s="14" t="s">
        <v>140</v>
      </c>
      <c r="D7" s="7"/>
      <c r="E7" s="8" t="s">
        <v>52</v>
      </c>
      <c r="F7" s="9"/>
      <c r="G7" s="9"/>
      <c r="H7" s="9"/>
      <c r="I7" s="22">
        <f t="shared" si="0"/>
        <v>0</v>
      </c>
    </row>
    <row r="8" spans="1:9" ht="15" customHeight="1">
      <c r="A8" s="65"/>
      <c r="B8" s="53"/>
      <c r="C8" s="14" t="s">
        <v>145</v>
      </c>
      <c r="D8" s="7"/>
      <c r="E8" s="8" t="s">
        <v>21</v>
      </c>
      <c r="F8" s="9"/>
      <c r="G8" s="9"/>
      <c r="H8" s="9"/>
      <c r="I8" s="22">
        <f t="shared" si="0"/>
        <v>0</v>
      </c>
    </row>
    <row r="9" spans="1:9" ht="15" customHeight="1">
      <c r="A9" s="65"/>
      <c r="B9" s="53"/>
      <c r="C9" s="16" t="s">
        <v>168</v>
      </c>
      <c r="D9" s="17"/>
      <c r="E9" s="18" t="s">
        <v>52</v>
      </c>
      <c r="F9" s="19"/>
      <c r="G9" s="19"/>
      <c r="H9" s="19"/>
      <c r="I9" s="23">
        <f t="shared" si="0"/>
        <v>0</v>
      </c>
    </row>
    <row r="10" spans="1:9" ht="15" customHeight="1">
      <c r="A10" s="65"/>
      <c r="B10" s="53"/>
      <c r="C10" s="16"/>
      <c r="D10" s="17"/>
      <c r="E10" s="18"/>
      <c r="F10" s="19"/>
      <c r="G10" s="19"/>
      <c r="H10" s="19"/>
      <c r="I10" s="23">
        <f t="shared" si="0"/>
        <v>0</v>
      </c>
    </row>
    <row r="11" spans="1:9" ht="15" customHeight="1">
      <c r="A11" s="65">
        <v>2</v>
      </c>
      <c r="B11" s="53" t="s">
        <v>49</v>
      </c>
      <c r="C11" s="49" t="s">
        <v>148</v>
      </c>
      <c r="D11" s="46"/>
      <c r="E11" s="47" t="s">
        <v>53</v>
      </c>
      <c r="F11" s="48"/>
      <c r="G11" s="48"/>
      <c r="H11" s="48"/>
      <c r="I11" s="25">
        <f t="shared" si="0"/>
        <v>0</v>
      </c>
    </row>
    <row r="12" spans="1:9" ht="15" customHeight="1">
      <c r="A12" s="65"/>
      <c r="B12" s="53"/>
      <c r="C12" s="14" t="s">
        <v>149</v>
      </c>
      <c r="D12" s="7"/>
      <c r="E12" s="8" t="s">
        <v>53</v>
      </c>
      <c r="F12" s="9"/>
      <c r="G12" s="9"/>
      <c r="H12" s="9"/>
      <c r="I12" s="22">
        <f t="shared" si="0"/>
        <v>0</v>
      </c>
    </row>
    <row r="13" spans="1:9" ht="15" customHeight="1">
      <c r="A13" s="65"/>
      <c r="B13" s="53"/>
      <c r="C13" s="29" t="s">
        <v>167</v>
      </c>
      <c r="D13" s="30"/>
      <c r="E13" s="31" t="s">
        <v>53</v>
      </c>
      <c r="F13" s="32"/>
      <c r="G13" s="32"/>
      <c r="H13" s="32"/>
      <c r="I13" s="24">
        <f t="shared" si="0"/>
        <v>0</v>
      </c>
    </row>
    <row r="14" spans="1:9" ht="15" customHeight="1">
      <c r="A14" s="65">
        <v>3</v>
      </c>
      <c r="B14" s="53" t="s">
        <v>0</v>
      </c>
      <c r="C14" s="13" t="s">
        <v>67</v>
      </c>
      <c r="D14" s="10"/>
      <c r="E14" s="11" t="s">
        <v>53</v>
      </c>
      <c r="F14" s="12"/>
      <c r="G14" s="12"/>
      <c r="H14" s="12"/>
      <c r="I14" s="21">
        <f t="shared" si="0"/>
        <v>0</v>
      </c>
    </row>
    <row r="15" spans="1:9" ht="15" customHeight="1">
      <c r="A15" s="65"/>
      <c r="B15" s="53"/>
      <c r="C15" s="14" t="s">
        <v>173</v>
      </c>
      <c r="D15" s="7"/>
      <c r="E15" s="8" t="s">
        <v>53</v>
      </c>
      <c r="F15" s="9"/>
      <c r="G15" s="9"/>
      <c r="H15" s="9"/>
      <c r="I15" s="22">
        <f t="shared" si="0"/>
        <v>0</v>
      </c>
    </row>
    <row r="16" spans="1:9" ht="15" customHeight="1">
      <c r="A16" s="65"/>
      <c r="B16" s="53"/>
      <c r="C16" s="14" t="s">
        <v>174</v>
      </c>
      <c r="D16" s="7"/>
      <c r="E16" s="8" t="s">
        <v>53</v>
      </c>
      <c r="F16" s="9"/>
      <c r="G16" s="9"/>
      <c r="H16" s="9"/>
      <c r="I16" s="22">
        <f t="shared" si="0"/>
        <v>0</v>
      </c>
    </row>
    <row r="17" spans="1:9" ht="15" customHeight="1">
      <c r="A17" s="65"/>
      <c r="B17" s="53"/>
      <c r="C17" s="14" t="s">
        <v>175</v>
      </c>
      <c r="D17" s="7"/>
      <c r="E17" s="8" t="s">
        <v>53</v>
      </c>
      <c r="F17" s="9"/>
      <c r="G17" s="9"/>
      <c r="H17" s="9"/>
      <c r="I17" s="22">
        <f t="shared" si="0"/>
        <v>0</v>
      </c>
    </row>
    <row r="18" spans="1:9" ht="15" customHeight="1">
      <c r="A18" s="65"/>
      <c r="B18" s="53"/>
      <c r="C18" s="29" t="s">
        <v>22</v>
      </c>
      <c r="D18" s="30"/>
      <c r="E18" s="31" t="s">
        <v>53</v>
      </c>
      <c r="F18" s="32"/>
      <c r="G18" s="32"/>
      <c r="H18" s="32"/>
      <c r="I18" s="24">
        <f t="shared" si="0"/>
        <v>0</v>
      </c>
    </row>
    <row r="19" spans="1:9" ht="15" customHeight="1">
      <c r="A19" s="65">
        <v>4</v>
      </c>
      <c r="B19" s="53" t="s">
        <v>64</v>
      </c>
      <c r="C19" s="13" t="s">
        <v>68</v>
      </c>
      <c r="D19" s="10"/>
      <c r="E19" s="11" t="s">
        <v>50</v>
      </c>
      <c r="F19" s="12"/>
      <c r="G19" s="12"/>
      <c r="H19" s="12"/>
      <c r="I19" s="21">
        <f t="shared" si="0"/>
        <v>0</v>
      </c>
    </row>
    <row r="20" spans="1:9" ht="15" customHeight="1">
      <c r="A20" s="65"/>
      <c r="B20" s="53"/>
      <c r="C20" s="14" t="s">
        <v>63</v>
      </c>
      <c r="D20" s="7"/>
      <c r="E20" s="8" t="s">
        <v>53</v>
      </c>
      <c r="F20" s="9"/>
      <c r="G20" s="9"/>
      <c r="H20" s="9"/>
      <c r="I20" s="22">
        <f t="shared" si="0"/>
        <v>0</v>
      </c>
    </row>
    <row r="21" spans="1:9" ht="15" customHeight="1">
      <c r="A21" s="65"/>
      <c r="B21" s="53"/>
      <c r="C21" s="29"/>
      <c r="D21" s="30"/>
      <c r="E21" s="31" t="s">
        <v>50</v>
      </c>
      <c r="F21" s="32"/>
      <c r="G21" s="32"/>
      <c r="H21" s="32"/>
      <c r="I21" s="24">
        <f t="shared" si="0"/>
        <v>0</v>
      </c>
    </row>
    <row r="22" spans="1:9" ht="15" customHeight="1">
      <c r="A22" s="65">
        <v>5</v>
      </c>
      <c r="B22" s="53" t="s">
        <v>3</v>
      </c>
      <c r="C22" s="13" t="s">
        <v>176</v>
      </c>
      <c r="D22" s="10"/>
      <c r="E22" s="11" t="s">
        <v>26</v>
      </c>
      <c r="F22" s="12"/>
      <c r="G22" s="12"/>
      <c r="H22" s="12"/>
      <c r="I22" s="21">
        <f t="shared" si="0"/>
        <v>0</v>
      </c>
    </row>
    <row r="23" spans="1:9" ht="15" customHeight="1">
      <c r="A23" s="65"/>
      <c r="B23" s="53"/>
      <c r="C23" s="14" t="s">
        <v>177</v>
      </c>
      <c r="D23" s="7"/>
      <c r="E23" s="8" t="s">
        <v>26</v>
      </c>
      <c r="F23" s="9"/>
      <c r="G23" s="9"/>
      <c r="H23" s="9"/>
      <c r="I23" s="22">
        <f t="shared" si="0"/>
        <v>0</v>
      </c>
    </row>
    <row r="24" spans="1:9" ht="15" customHeight="1">
      <c r="A24" s="65"/>
      <c r="B24" s="53"/>
      <c r="C24" s="14" t="s">
        <v>178</v>
      </c>
      <c r="D24" s="7"/>
      <c r="E24" s="8" t="s">
        <v>26</v>
      </c>
      <c r="F24" s="9"/>
      <c r="G24" s="9"/>
      <c r="H24" s="9"/>
      <c r="I24" s="22">
        <f t="shared" si="0"/>
        <v>0</v>
      </c>
    </row>
    <row r="25" spans="1:9" ht="15" customHeight="1">
      <c r="A25" s="65"/>
      <c r="B25" s="53"/>
      <c r="C25" s="14" t="s">
        <v>179</v>
      </c>
      <c r="D25" s="7"/>
      <c r="E25" s="8" t="s">
        <v>26</v>
      </c>
      <c r="F25" s="9"/>
      <c r="G25" s="9"/>
      <c r="H25" s="9"/>
      <c r="I25" s="22">
        <f t="shared" si="0"/>
        <v>0</v>
      </c>
    </row>
    <row r="26" spans="1:9" ht="15" customHeight="1">
      <c r="A26" s="65"/>
      <c r="B26" s="53"/>
      <c r="C26" s="14" t="s">
        <v>69</v>
      </c>
      <c r="D26" s="7"/>
      <c r="E26" s="8" t="s">
        <v>26</v>
      </c>
      <c r="F26" s="9"/>
      <c r="G26" s="9"/>
      <c r="H26" s="9"/>
      <c r="I26" s="22">
        <f t="shared" si="0"/>
        <v>0</v>
      </c>
    </row>
    <row r="27" spans="1:9" ht="15" customHeight="1">
      <c r="A27" s="65"/>
      <c r="B27" s="53"/>
      <c r="C27" s="14" t="s">
        <v>180</v>
      </c>
      <c r="D27" s="7"/>
      <c r="E27" s="8" t="s">
        <v>26</v>
      </c>
      <c r="F27" s="9"/>
      <c r="G27" s="9"/>
      <c r="H27" s="9"/>
      <c r="I27" s="22">
        <f t="shared" si="0"/>
        <v>0</v>
      </c>
    </row>
    <row r="28" spans="1:9" ht="15" customHeight="1">
      <c r="A28" s="65"/>
      <c r="B28" s="53"/>
      <c r="C28" s="29"/>
      <c r="D28" s="30"/>
      <c r="E28" s="31"/>
      <c r="F28" s="32"/>
      <c r="G28" s="32"/>
      <c r="H28" s="32"/>
      <c r="I28" s="24">
        <f t="shared" si="0"/>
        <v>0</v>
      </c>
    </row>
    <row r="29" spans="1:9" ht="15" customHeight="1">
      <c r="A29" s="55">
        <v>6</v>
      </c>
      <c r="B29" s="53" t="s">
        <v>4</v>
      </c>
      <c r="C29" s="50" t="s">
        <v>27</v>
      </c>
      <c r="D29" s="46"/>
      <c r="E29" s="47" t="s">
        <v>53</v>
      </c>
      <c r="F29" s="48"/>
      <c r="G29" s="48"/>
      <c r="H29" s="48"/>
      <c r="I29" s="25">
        <f t="shared" si="0"/>
        <v>0</v>
      </c>
    </row>
    <row r="30" spans="1:9" ht="15" customHeight="1">
      <c r="A30" s="56"/>
      <c r="B30" s="53"/>
      <c r="C30" s="14" t="s">
        <v>4</v>
      </c>
      <c r="D30" s="7"/>
      <c r="E30" s="8" t="s">
        <v>26</v>
      </c>
      <c r="F30" s="9"/>
      <c r="G30" s="9"/>
      <c r="H30" s="9"/>
      <c r="I30" s="22">
        <f t="shared" si="0"/>
        <v>0</v>
      </c>
    </row>
    <row r="31" spans="1:9" ht="15" customHeight="1">
      <c r="A31" s="56"/>
      <c r="B31" s="53"/>
      <c r="C31" s="14" t="s">
        <v>146</v>
      </c>
      <c r="D31" s="7"/>
      <c r="E31" s="8" t="s">
        <v>26</v>
      </c>
      <c r="F31" s="9"/>
      <c r="G31" s="9"/>
      <c r="H31" s="9"/>
      <c r="I31" s="22">
        <f t="shared" si="0"/>
        <v>0</v>
      </c>
    </row>
    <row r="32" spans="1:9" ht="15" customHeight="1">
      <c r="A32" s="57"/>
      <c r="B32" s="53"/>
      <c r="C32" s="29"/>
      <c r="D32" s="30"/>
      <c r="E32" s="31"/>
      <c r="F32" s="32"/>
      <c r="G32" s="32"/>
      <c r="H32" s="32"/>
      <c r="I32" s="24">
        <f t="shared" si="0"/>
        <v>0</v>
      </c>
    </row>
    <row r="33" spans="1:9" ht="15" customHeight="1">
      <c r="A33" s="65">
        <v>7</v>
      </c>
      <c r="B33" s="53" t="s">
        <v>5</v>
      </c>
      <c r="C33" s="13" t="s">
        <v>71</v>
      </c>
      <c r="D33" s="10"/>
      <c r="E33" s="11" t="s">
        <v>50</v>
      </c>
      <c r="F33" s="12"/>
      <c r="G33" s="12"/>
      <c r="H33" s="12"/>
      <c r="I33" s="21">
        <f t="shared" si="0"/>
        <v>0</v>
      </c>
    </row>
    <row r="34" spans="1:9" ht="15" customHeight="1">
      <c r="A34" s="65"/>
      <c r="B34" s="53"/>
      <c r="C34" s="14" t="s">
        <v>70</v>
      </c>
      <c r="D34" s="7"/>
      <c r="E34" s="8" t="s">
        <v>50</v>
      </c>
      <c r="F34" s="9"/>
      <c r="G34" s="9"/>
      <c r="H34" s="9"/>
      <c r="I34" s="22">
        <f t="shared" si="0"/>
        <v>0</v>
      </c>
    </row>
    <row r="35" spans="1:9" ht="15" customHeight="1">
      <c r="A35" s="65"/>
      <c r="B35" s="53"/>
      <c r="C35" s="14" t="s">
        <v>72</v>
      </c>
      <c r="D35" s="7"/>
      <c r="E35" s="8" t="s">
        <v>50</v>
      </c>
      <c r="F35" s="9"/>
      <c r="G35" s="9"/>
      <c r="H35" s="9"/>
      <c r="I35" s="22">
        <f t="shared" si="0"/>
        <v>0</v>
      </c>
    </row>
    <row r="36" spans="1:9" ht="15" customHeight="1">
      <c r="A36" s="65"/>
      <c r="B36" s="53"/>
      <c r="C36" s="14" t="s">
        <v>73</v>
      </c>
      <c r="D36" s="7"/>
      <c r="E36" s="8" t="s">
        <v>50</v>
      </c>
      <c r="F36" s="9"/>
      <c r="G36" s="9"/>
      <c r="H36" s="9"/>
      <c r="I36" s="22">
        <f t="shared" si="0"/>
        <v>0</v>
      </c>
    </row>
    <row r="37" spans="1:9" ht="15" customHeight="1">
      <c r="A37" s="65"/>
      <c r="B37" s="53"/>
      <c r="C37" s="14" t="s">
        <v>74</v>
      </c>
      <c r="D37" s="7"/>
      <c r="E37" s="8" t="s">
        <v>50</v>
      </c>
      <c r="F37" s="9"/>
      <c r="G37" s="9"/>
      <c r="H37" s="9"/>
      <c r="I37" s="22">
        <f t="shared" si="0"/>
        <v>0</v>
      </c>
    </row>
    <row r="38" spans="1:9" ht="15" customHeight="1">
      <c r="A38" s="65"/>
      <c r="B38" s="53"/>
      <c r="C38" s="14" t="s">
        <v>75</v>
      </c>
      <c r="D38" s="7"/>
      <c r="E38" s="8" t="s">
        <v>50</v>
      </c>
      <c r="F38" s="9"/>
      <c r="G38" s="9"/>
      <c r="H38" s="9"/>
      <c r="I38" s="22">
        <f t="shared" si="0"/>
        <v>0</v>
      </c>
    </row>
    <row r="39" spans="1:9" ht="15" customHeight="1">
      <c r="A39" s="65"/>
      <c r="B39" s="53"/>
      <c r="C39" s="14" t="s">
        <v>24</v>
      </c>
      <c r="D39" s="7"/>
      <c r="E39" s="8" t="s">
        <v>50</v>
      </c>
      <c r="F39" s="9"/>
      <c r="G39" s="9"/>
      <c r="H39" s="9"/>
      <c r="I39" s="22">
        <f t="shared" si="0"/>
        <v>0</v>
      </c>
    </row>
    <row r="40" spans="1:9" ht="15" customHeight="1">
      <c r="A40" s="65"/>
      <c r="B40" s="53"/>
      <c r="C40" s="14" t="s">
        <v>76</v>
      </c>
      <c r="D40" s="7"/>
      <c r="E40" s="8" t="s">
        <v>53</v>
      </c>
      <c r="F40" s="9"/>
      <c r="G40" s="9"/>
      <c r="H40" s="9"/>
      <c r="I40" s="22">
        <f t="shared" si="0"/>
        <v>0</v>
      </c>
    </row>
    <row r="41" spans="1:9" ht="15" customHeight="1">
      <c r="A41" s="65"/>
      <c r="B41" s="53"/>
      <c r="C41" s="16" t="s">
        <v>181</v>
      </c>
      <c r="D41" s="17"/>
      <c r="E41" s="8" t="s">
        <v>26</v>
      </c>
      <c r="F41" s="19"/>
      <c r="G41" s="19"/>
      <c r="H41" s="19"/>
      <c r="I41" s="22">
        <f t="shared" si="0"/>
        <v>0</v>
      </c>
    </row>
    <row r="42" spans="1:9" ht="15" customHeight="1">
      <c r="A42" s="65"/>
      <c r="B42" s="53"/>
      <c r="C42" s="29"/>
      <c r="D42" s="30"/>
      <c r="E42" s="31"/>
      <c r="F42" s="32"/>
      <c r="G42" s="32"/>
      <c r="H42" s="32"/>
      <c r="I42" s="24">
        <f t="shared" si="0"/>
        <v>0</v>
      </c>
    </row>
    <row r="43" spans="1:9" ht="15" customHeight="1">
      <c r="A43" s="65">
        <v>8</v>
      </c>
      <c r="B43" s="58" t="s">
        <v>6</v>
      </c>
      <c r="C43" s="50" t="s">
        <v>150</v>
      </c>
      <c r="D43" s="46"/>
      <c r="E43" s="47" t="s">
        <v>26</v>
      </c>
      <c r="F43" s="48"/>
      <c r="G43" s="48"/>
      <c r="H43" s="48"/>
      <c r="I43" s="25">
        <f t="shared" si="0"/>
        <v>0</v>
      </c>
    </row>
    <row r="44" spans="1:9" ht="15" customHeight="1">
      <c r="A44" s="65"/>
      <c r="B44" s="58"/>
      <c r="C44" s="14" t="s">
        <v>151</v>
      </c>
      <c r="D44" s="7"/>
      <c r="E44" s="8" t="s">
        <v>26</v>
      </c>
      <c r="F44" s="9"/>
      <c r="G44" s="9"/>
      <c r="H44" s="9"/>
      <c r="I44" s="22">
        <f t="shared" si="0"/>
        <v>0</v>
      </c>
    </row>
    <row r="45" spans="1:9" ht="15" customHeight="1">
      <c r="A45" s="65"/>
      <c r="B45" s="58"/>
      <c r="C45" s="14" t="s">
        <v>152</v>
      </c>
      <c r="D45" s="7"/>
      <c r="E45" s="8" t="s">
        <v>26</v>
      </c>
      <c r="F45" s="9"/>
      <c r="G45" s="9"/>
      <c r="H45" s="9"/>
      <c r="I45" s="22">
        <f t="shared" si="0"/>
        <v>0</v>
      </c>
    </row>
    <row r="46" spans="1:9" ht="15" customHeight="1">
      <c r="A46" s="65"/>
      <c r="B46" s="58"/>
      <c r="C46" s="16" t="s">
        <v>77</v>
      </c>
      <c r="D46" s="17"/>
      <c r="E46" s="8" t="s">
        <v>26</v>
      </c>
      <c r="F46" s="19"/>
      <c r="G46" s="19"/>
      <c r="H46" s="19"/>
      <c r="I46" s="22">
        <f t="shared" si="0"/>
        <v>0</v>
      </c>
    </row>
    <row r="47" spans="1:9" ht="15" customHeight="1">
      <c r="A47" s="65"/>
      <c r="B47" s="58"/>
      <c r="C47" s="29" t="s">
        <v>25</v>
      </c>
      <c r="D47" s="30"/>
      <c r="E47" s="31" t="s">
        <v>26</v>
      </c>
      <c r="F47" s="32"/>
      <c r="G47" s="32"/>
      <c r="H47" s="32"/>
      <c r="I47" s="24">
        <f t="shared" si="0"/>
        <v>0</v>
      </c>
    </row>
    <row r="48" spans="1:9" ht="15" customHeight="1">
      <c r="A48" s="57">
        <v>9</v>
      </c>
      <c r="B48" s="52" t="s">
        <v>7</v>
      </c>
      <c r="C48" s="13" t="s">
        <v>30</v>
      </c>
      <c r="D48" s="10"/>
      <c r="E48" s="11" t="s">
        <v>26</v>
      </c>
      <c r="F48" s="12"/>
      <c r="G48" s="12"/>
      <c r="H48" s="12"/>
      <c r="I48" s="21">
        <f t="shared" si="0"/>
        <v>0</v>
      </c>
    </row>
    <row r="49" spans="1:9" ht="15" customHeight="1">
      <c r="A49" s="65"/>
      <c r="B49" s="53"/>
      <c r="C49" s="14" t="s">
        <v>78</v>
      </c>
      <c r="D49" s="7"/>
      <c r="E49" s="8" t="s">
        <v>26</v>
      </c>
      <c r="F49" s="9"/>
      <c r="G49" s="9"/>
      <c r="H49" s="9"/>
      <c r="I49" s="22">
        <f t="shared" si="0"/>
        <v>0</v>
      </c>
    </row>
    <row r="50" spans="1:9" ht="15" customHeight="1">
      <c r="A50" s="65"/>
      <c r="B50" s="53"/>
      <c r="C50" s="14" t="s">
        <v>183</v>
      </c>
      <c r="D50" s="7"/>
      <c r="E50" s="8" t="s">
        <v>26</v>
      </c>
      <c r="F50" s="9"/>
      <c r="G50" s="9"/>
      <c r="H50" s="9"/>
      <c r="I50" s="22">
        <f t="shared" si="0"/>
        <v>0</v>
      </c>
    </row>
    <row r="51" spans="1:9" ht="15" customHeight="1">
      <c r="A51" s="65"/>
      <c r="B51" s="53"/>
      <c r="C51" s="14" t="s">
        <v>184</v>
      </c>
      <c r="D51" s="7"/>
      <c r="E51" s="8" t="s">
        <v>26</v>
      </c>
      <c r="F51" s="9"/>
      <c r="G51" s="9"/>
      <c r="H51" s="9"/>
      <c r="I51" s="22">
        <f t="shared" si="0"/>
        <v>0</v>
      </c>
    </row>
    <row r="52" spans="1:9" ht="15" customHeight="1">
      <c r="A52" s="65"/>
      <c r="B52" s="53"/>
      <c r="C52" s="14" t="s">
        <v>185</v>
      </c>
      <c r="D52" s="7"/>
      <c r="E52" s="8" t="s">
        <v>26</v>
      </c>
      <c r="F52" s="9"/>
      <c r="G52" s="9"/>
      <c r="H52" s="9"/>
      <c r="I52" s="22">
        <f t="shared" si="0"/>
        <v>0</v>
      </c>
    </row>
    <row r="53" spans="1:9" ht="15" customHeight="1">
      <c r="A53" s="65"/>
      <c r="B53" s="53"/>
      <c r="C53" s="14" t="s">
        <v>186</v>
      </c>
      <c r="D53" s="7"/>
      <c r="E53" s="8" t="s">
        <v>26</v>
      </c>
      <c r="F53" s="9"/>
      <c r="G53" s="9"/>
      <c r="H53" s="9"/>
      <c r="I53" s="22">
        <f t="shared" si="0"/>
        <v>0</v>
      </c>
    </row>
    <row r="54" spans="1:9" ht="15" customHeight="1">
      <c r="A54" s="65"/>
      <c r="B54" s="53"/>
      <c r="C54" s="14" t="s">
        <v>191</v>
      </c>
      <c r="D54" s="7"/>
      <c r="E54" s="8" t="s">
        <v>26</v>
      </c>
      <c r="F54" s="9"/>
      <c r="G54" s="9"/>
      <c r="H54" s="9"/>
      <c r="I54" s="22">
        <f t="shared" si="0"/>
        <v>0</v>
      </c>
    </row>
    <row r="55" spans="1:9" ht="15" customHeight="1">
      <c r="A55" s="65"/>
      <c r="B55" s="53"/>
      <c r="C55" s="14" t="s">
        <v>79</v>
      </c>
      <c r="D55" s="7"/>
      <c r="E55" s="8" t="s">
        <v>50</v>
      </c>
      <c r="F55" s="9"/>
      <c r="G55" s="9"/>
      <c r="H55" s="9"/>
      <c r="I55" s="22">
        <f t="shared" si="0"/>
        <v>0</v>
      </c>
    </row>
    <row r="56" spans="1:9" ht="15" customHeight="1">
      <c r="A56" s="55"/>
      <c r="B56" s="67"/>
      <c r="C56" s="16"/>
      <c r="D56" s="17"/>
      <c r="E56" s="18"/>
      <c r="F56" s="19"/>
      <c r="G56" s="19"/>
      <c r="H56" s="19"/>
      <c r="I56" s="23">
        <f t="shared" si="0"/>
        <v>0</v>
      </c>
    </row>
    <row r="57" spans="1:9" ht="12.75">
      <c r="A57" s="66" t="s">
        <v>8</v>
      </c>
      <c r="B57" s="66"/>
      <c r="C57" s="66"/>
      <c r="D57" s="66"/>
      <c r="E57" s="66"/>
      <c r="F57" s="66"/>
      <c r="G57" s="66"/>
      <c r="H57" s="66"/>
      <c r="I57" s="45">
        <f>SUM(I5:I56)</f>
        <v>0</v>
      </c>
    </row>
  </sheetData>
  <sheetProtection/>
  <mergeCells count="26">
    <mergeCell ref="A57:H57"/>
    <mergeCell ref="A43:A47"/>
    <mergeCell ref="A48:A56"/>
    <mergeCell ref="A5:A10"/>
    <mergeCell ref="A11:A13"/>
    <mergeCell ref="A14:A18"/>
    <mergeCell ref="A19:A21"/>
    <mergeCell ref="A22:A28"/>
    <mergeCell ref="B33:B42"/>
    <mergeCell ref="B48:B56"/>
    <mergeCell ref="B43:B47"/>
    <mergeCell ref="H3:I3"/>
    <mergeCell ref="A3:C3"/>
    <mergeCell ref="D3:E3"/>
    <mergeCell ref="F3:G3"/>
    <mergeCell ref="B11:B13"/>
    <mergeCell ref="A33:A42"/>
    <mergeCell ref="A1:I1"/>
    <mergeCell ref="A2:I2"/>
    <mergeCell ref="B5:B10"/>
    <mergeCell ref="A4:B4"/>
    <mergeCell ref="A29:A32"/>
    <mergeCell ref="B29:B32"/>
    <mergeCell ref="B14:B18"/>
    <mergeCell ref="B19:B21"/>
    <mergeCell ref="B22:B28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110" zoomScaleNormal="110" zoomScalePageLayoutView="0" workbookViewId="0" topLeftCell="A1">
      <selection activeCell="D3" sqref="D3:E3"/>
    </sheetView>
  </sheetViews>
  <sheetFormatPr defaultColWidth="11.421875" defaultRowHeight="12.75"/>
  <cols>
    <col min="1" max="1" width="7.7109375" style="2" customWidth="1"/>
    <col min="2" max="2" width="5.7109375" style="1" customWidth="1"/>
    <col min="3" max="3" width="26.28125" style="1" customWidth="1"/>
    <col min="4" max="4" width="11.421875" style="3" customWidth="1"/>
    <col min="5" max="5" width="11.421875" style="1" customWidth="1"/>
    <col min="6" max="6" width="12.57421875" style="4" customWidth="1"/>
    <col min="7" max="7" width="15.00390625" style="1" customWidth="1"/>
    <col min="8" max="8" width="14.8515625" style="1" customWidth="1"/>
    <col min="9" max="9" width="16.7109375" style="1" customWidth="1"/>
    <col min="10" max="16384" width="11.421875" style="1" customWidth="1"/>
  </cols>
  <sheetData>
    <row r="1" spans="1:9" s="5" customFormat="1" ht="21" customHeight="1" thickBot="1" thickTop="1">
      <c r="A1" s="51" t="s">
        <v>147</v>
      </c>
      <c r="B1" s="51"/>
      <c r="C1" s="51"/>
      <c r="D1" s="51"/>
      <c r="E1" s="51"/>
      <c r="F1" s="51"/>
      <c r="G1" s="51"/>
      <c r="H1" s="51"/>
      <c r="I1" s="51"/>
    </row>
    <row r="2" spans="1:9" s="6" customFormat="1" ht="21" customHeight="1" thickBot="1" thickTop="1">
      <c r="A2" s="51" t="s">
        <v>136</v>
      </c>
      <c r="B2" s="51"/>
      <c r="C2" s="51"/>
      <c r="D2" s="51"/>
      <c r="E2" s="51"/>
      <c r="F2" s="51"/>
      <c r="G2" s="51"/>
      <c r="H2" s="51"/>
      <c r="I2" s="51"/>
    </row>
    <row r="3" spans="1:9" s="5" customFormat="1" ht="18" customHeight="1" thickBot="1" thickTop="1">
      <c r="A3" s="61" t="s">
        <v>47</v>
      </c>
      <c r="B3" s="62"/>
      <c r="C3" s="62"/>
      <c r="D3" s="63"/>
      <c r="E3" s="64"/>
      <c r="F3" s="61" t="s">
        <v>46</v>
      </c>
      <c r="G3" s="62"/>
      <c r="H3" s="59"/>
      <c r="I3" s="60"/>
    </row>
    <row r="4" spans="1:9" s="5" customFormat="1" ht="30" customHeight="1" thickBot="1" thickTop="1">
      <c r="A4" s="54"/>
      <c r="B4" s="54"/>
      <c r="C4" s="36" t="s">
        <v>130</v>
      </c>
      <c r="D4" s="37" t="s">
        <v>36</v>
      </c>
      <c r="E4" s="38" t="s">
        <v>1</v>
      </c>
      <c r="F4" s="39" t="s">
        <v>131</v>
      </c>
      <c r="G4" s="40" t="s">
        <v>41</v>
      </c>
      <c r="H4" s="40" t="s">
        <v>132</v>
      </c>
      <c r="I4" s="38" t="s">
        <v>2</v>
      </c>
    </row>
    <row r="5" spans="1:9" s="5" customFormat="1" ht="15" customHeight="1" thickTop="1">
      <c r="A5" s="71" t="s">
        <v>31</v>
      </c>
      <c r="B5" s="72"/>
      <c r="C5" s="72"/>
      <c r="D5" s="72"/>
      <c r="E5" s="72"/>
      <c r="F5" s="72"/>
      <c r="G5" s="72"/>
      <c r="H5" s="73"/>
      <c r="I5" s="42">
        <f>Hoja1!I57</f>
        <v>0</v>
      </c>
    </row>
    <row r="6" spans="1:9" ht="15" customHeight="1">
      <c r="A6" s="57">
        <v>10</v>
      </c>
      <c r="B6" s="52" t="s">
        <v>28</v>
      </c>
      <c r="C6" s="13" t="s">
        <v>80</v>
      </c>
      <c r="D6" s="10"/>
      <c r="E6" s="11" t="s">
        <v>26</v>
      </c>
      <c r="F6" s="10"/>
      <c r="G6" s="10"/>
      <c r="H6" s="10"/>
      <c r="I6" s="21">
        <f>F6*D6</f>
        <v>0</v>
      </c>
    </row>
    <row r="7" spans="1:9" ht="15" customHeight="1">
      <c r="A7" s="65"/>
      <c r="B7" s="53"/>
      <c r="C7" s="15" t="s">
        <v>81</v>
      </c>
      <c r="D7" s="7"/>
      <c r="E7" s="8" t="s">
        <v>26</v>
      </c>
      <c r="F7" s="7"/>
      <c r="G7" s="7"/>
      <c r="H7" s="7"/>
      <c r="I7" s="22">
        <f aca="true" t="shared" si="0" ref="I7:I55">F7*D7</f>
        <v>0</v>
      </c>
    </row>
    <row r="8" spans="1:9" ht="15" customHeight="1">
      <c r="A8" s="65"/>
      <c r="B8" s="53"/>
      <c r="C8" s="15" t="s">
        <v>169</v>
      </c>
      <c r="D8" s="7"/>
      <c r="E8" s="8" t="s">
        <v>26</v>
      </c>
      <c r="F8" s="7"/>
      <c r="G8" s="7"/>
      <c r="H8" s="7"/>
      <c r="I8" s="22">
        <f t="shared" si="0"/>
        <v>0</v>
      </c>
    </row>
    <row r="9" spans="1:9" ht="15" customHeight="1">
      <c r="A9" s="65"/>
      <c r="B9" s="53"/>
      <c r="C9" s="15" t="s">
        <v>82</v>
      </c>
      <c r="D9" s="7"/>
      <c r="E9" s="8" t="s">
        <v>26</v>
      </c>
      <c r="F9" s="7"/>
      <c r="G9" s="7"/>
      <c r="H9" s="7"/>
      <c r="I9" s="22">
        <f t="shared" si="0"/>
        <v>0</v>
      </c>
    </row>
    <row r="10" spans="1:9" ht="15" customHeight="1">
      <c r="A10" s="65"/>
      <c r="B10" s="53"/>
      <c r="C10" s="33" t="s">
        <v>12</v>
      </c>
      <c r="D10" s="30"/>
      <c r="E10" s="31"/>
      <c r="F10" s="30"/>
      <c r="G10" s="30"/>
      <c r="H10" s="30"/>
      <c r="I10" s="24">
        <f t="shared" si="0"/>
        <v>0</v>
      </c>
    </row>
    <row r="11" spans="1:9" ht="15" customHeight="1">
      <c r="A11" s="65">
        <v>11</v>
      </c>
      <c r="B11" s="58" t="s">
        <v>10</v>
      </c>
      <c r="C11" s="13" t="s">
        <v>83</v>
      </c>
      <c r="D11" s="10"/>
      <c r="E11" s="11" t="s">
        <v>26</v>
      </c>
      <c r="F11" s="10"/>
      <c r="G11" s="10"/>
      <c r="H11" s="10"/>
      <c r="I11" s="21">
        <f t="shared" si="0"/>
        <v>0</v>
      </c>
    </row>
    <row r="12" spans="1:9" ht="15" customHeight="1">
      <c r="A12" s="65"/>
      <c r="B12" s="58"/>
      <c r="C12" s="14" t="s">
        <v>9</v>
      </c>
      <c r="D12" s="7"/>
      <c r="E12" s="8" t="s">
        <v>26</v>
      </c>
      <c r="F12" s="7"/>
      <c r="G12" s="7"/>
      <c r="H12" s="7"/>
      <c r="I12" s="22">
        <f t="shared" si="0"/>
        <v>0</v>
      </c>
    </row>
    <row r="13" spans="1:9" ht="15" customHeight="1">
      <c r="A13" s="65"/>
      <c r="B13" s="58"/>
      <c r="C13" s="14" t="s">
        <v>84</v>
      </c>
      <c r="D13" s="7"/>
      <c r="E13" s="8" t="s">
        <v>26</v>
      </c>
      <c r="F13" s="7"/>
      <c r="G13" s="7"/>
      <c r="H13" s="7"/>
      <c r="I13" s="22">
        <f t="shared" si="0"/>
        <v>0</v>
      </c>
    </row>
    <row r="14" spans="1:9" ht="15" customHeight="1">
      <c r="A14" s="65"/>
      <c r="B14" s="58"/>
      <c r="C14" s="14" t="s">
        <v>85</v>
      </c>
      <c r="D14" s="7"/>
      <c r="E14" s="8" t="s">
        <v>26</v>
      </c>
      <c r="F14" s="7"/>
      <c r="G14" s="7"/>
      <c r="H14" s="7"/>
      <c r="I14" s="22">
        <f t="shared" si="0"/>
        <v>0</v>
      </c>
    </row>
    <row r="15" spans="1:9" ht="15" customHeight="1">
      <c r="A15" s="65"/>
      <c r="B15" s="58"/>
      <c r="C15" s="33"/>
      <c r="D15" s="30"/>
      <c r="E15" s="31" t="s">
        <v>26</v>
      </c>
      <c r="F15" s="30"/>
      <c r="G15" s="30"/>
      <c r="H15" s="30"/>
      <c r="I15" s="24">
        <f t="shared" si="0"/>
        <v>0</v>
      </c>
    </row>
    <row r="16" spans="1:9" ht="15" customHeight="1">
      <c r="A16" s="65">
        <v>12</v>
      </c>
      <c r="B16" s="58" t="s">
        <v>11</v>
      </c>
      <c r="C16" s="13" t="s">
        <v>86</v>
      </c>
      <c r="D16" s="10"/>
      <c r="E16" s="11" t="s">
        <v>26</v>
      </c>
      <c r="F16" s="10"/>
      <c r="G16" s="10"/>
      <c r="H16" s="10"/>
      <c r="I16" s="21">
        <f t="shared" si="0"/>
        <v>0</v>
      </c>
    </row>
    <row r="17" spans="1:9" ht="15" customHeight="1">
      <c r="A17" s="65"/>
      <c r="B17" s="58"/>
      <c r="C17" s="14" t="s">
        <v>87</v>
      </c>
      <c r="D17" s="7"/>
      <c r="E17" s="8" t="s">
        <v>26</v>
      </c>
      <c r="F17" s="7"/>
      <c r="G17" s="7"/>
      <c r="H17" s="7"/>
      <c r="I17" s="22">
        <f t="shared" si="0"/>
        <v>0</v>
      </c>
    </row>
    <row r="18" spans="1:9" ht="15" customHeight="1">
      <c r="A18" s="65"/>
      <c r="B18" s="58"/>
      <c r="C18" s="14" t="s">
        <v>88</v>
      </c>
      <c r="D18" s="7"/>
      <c r="E18" s="8" t="s">
        <v>26</v>
      </c>
      <c r="F18" s="7"/>
      <c r="G18" s="7"/>
      <c r="H18" s="7"/>
      <c r="I18" s="22">
        <f t="shared" si="0"/>
        <v>0</v>
      </c>
    </row>
    <row r="19" spans="1:9" ht="15" customHeight="1">
      <c r="A19" s="65"/>
      <c r="B19" s="58"/>
      <c r="C19" s="14" t="s">
        <v>89</v>
      </c>
      <c r="D19" s="7"/>
      <c r="E19" s="8" t="s">
        <v>26</v>
      </c>
      <c r="F19" s="7"/>
      <c r="G19" s="7"/>
      <c r="H19" s="7"/>
      <c r="I19" s="22">
        <f t="shared" si="0"/>
        <v>0</v>
      </c>
    </row>
    <row r="20" spans="1:9" ht="15" customHeight="1">
      <c r="A20" s="65"/>
      <c r="B20" s="58"/>
      <c r="C20" s="14" t="s">
        <v>90</v>
      </c>
      <c r="D20" s="7"/>
      <c r="E20" s="8" t="s">
        <v>26</v>
      </c>
      <c r="F20" s="7"/>
      <c r="G20" s="7"/>
      <c r="H20" s="7"/>
      <c r="I20" s="22">
        <f t="shared" si="0"/>
        <v>0</v>
      </c>
    </row>
    <row r="21" spans="1:9" ht="15" customHeight="1">
      <c r="A21" s="65"/>
      <c r="B21" s="58"/>
      <c r="C21" s="14" t="s">
        <v>23</v>
      </c>
      <c r="D21" s="7"/>
      <c r="E21" s="8" t="s">
        <v>26</v>
      </c>
      <c r="F21" s="7"/>
      <c r="G21" s="7"/>
      <c r="H21" s="7"/>
      <c r="I21" s="22">
        <f t="shared" si="0"/>
        <v>0</v>
      </c>
    </row>
    <row r="22" spans="1:9" ht="15" customHeight="1">
      <c r="A22" s="65"/>
      <c r="B22" s="58"/>
      <c r="C22" s="14" t="s">
        <v>91</v>
      </c>
      <c r="D22" s="7"/>
      <c r="E22" s="8" t="s">
        <v>26</v>
      </c>
      <c r="F22" s="7"/>
      <c r="G22" s="7"/>
      <c r="H22" s="7"/>
      <c r="I22" s="22">
        <f t="shared" si="0"/>
        <v>0</v>
      </c>
    </row>
    <row r="23" spans="1:9" ht="15" customHeight="1">
      <c r="A23" s="65"/>
      <c r="B23" s="58"/>
      <c r="C23" s="14" t="s">
        <v>92</v>
      </c>
      <c r="D23" s="7"/>
      <c r="E23" s="8" t="s">
        <v>26</v>
      </c>
      <c r="F23" s="7"/>
      <c r="G23" s="7"/>
      <c r="H23" s="7"/>
      <c r="I23" s="22">
        <f t="shared" si="0"/>
        <v>0</v>
      </c>
    </row>
    <row r="24" spans="1:9" ht="15" customHeight="1">
      <c r="A24" s="65"/>
      <c r="B24" s="58"/>
      <c r="C24" s="14" t="s">
        <v>194</v>
      </c>
      <c r="D24" s="7"/>
      <c r="E24" s="8" t="s">
        <v>50</v>
      </c>
      <c r="F24" s="7"/>
      <c r="G24" s="7"/>
      <c r="H24" s="7"/>
      <c r="I24" s="22">
        <f t="shared" si="0"/>
        <v>0</v>
      </c>
    </row>
    <row r="25" spans="1:9" ht="15" customHeight="1">
      <c r="A25" s="65"/>
      <c r="B25" s="58"/>
      <c r="C25" s="33" t="s">
        <v>12</v>
      </c>
      <c r="D25" s="30"/>
      <c r="E25" s="31" t="s">
        <v>61</v>
      </c>
      <c r="F25" s="30"/>
      <c r="G25" s="30"/>
      <c r="H25" s="30"/>
      <c r="I25" s="24">
        <f t="shared" si="0"/>
        <v>0</v>
      </c>
    </row>
    <row r="26" spans="1:9" ht="15" customHeight="1">
      <c r="A26" s="65">
        <v>13</v>
      </c>
      <c r="B26" s="58" t="s">
        <v>14</v>
      </c>
      <c r="C26" s="13" t="s">
        <v>93</v>
      </c>
      <c r="D26" s="10"/>
      <c r="E26" s="11" t="s">
        <v>26</v>
      </c>
      <c r="F26" s="10"/>
      <c r="G26" s="10"/>
      <c r="H26" s="10"/>
      <c r="I26" s="21">
        <f t="shared" si="0"/>
        <v>0</v>
      </c>
    </row>
    <row r="27" spans="1:9" ht="15" customHeight="1">
      <c r="A27" s="65"/>
      <c r="B27" s="58"/>
      <c r="C27" s="14" t="s">
        <v>88</v>
      </c>
      <c r="D27" s="7"/>
      <c r="E27" s="8" t="s">
        <v>26</v>
      </c>
      <c r="F27" s="7"/>
      <c r="G27" s="7"/>
      <c r="H27" s="7"/>
      <c r="I27" s="22">
        <f t="shared" si="0"/>
        <v>0</v>
      </c>
    </row>
    <row r="28" spans="1:9" ht="15" customHeight="1">
      <c r="A28" s="65"/>
      <c r="B28" s="58"/>
      <c r="C28" s="14" t="s">
        <v>83</v>
      </c>
      <c r="D28" s="7"/>
      <c r="E28" s="8" t="s">
        <v>26</v>
      </c>
      <c r="F28" s="7"/>
      <c r="G28" s="7"/>
      <c r="H28" s="7"/>
      <c r="I28" s="22">
        <f t="shared" si="0"/>
        <v>0</v>
      </c>
    </row>
    <row r="29" spans="1:9" ht="15" customHeight="1">
      <c r="A29" s="65"/>
      <c r="B29" s="58"/>
      <c r="C29" s="14" t="s">
        <v>32</v>
      </c>
      <c r="D29" s="7"/>
      <c r="E29" s="8" t="s">
        <v>26</v>
      </c>
      <c r="F29" s="7"/>
      <c r="G29" s="7"/>
      <c r="H29" s="7"/>
      <c r="I29" s="22">
        <f t="shared" si="0"/>
        <v>0</v>
      </c>
    </row>
    <row r="30" spans="1:9" ht="15" customHeight="1">
      <c r="A30" s="65"/>
      <c r="B30" s="58"/>
      <c r="C30" s="33"/>
      <c r="D30" s="30"/>
      <c r="E30" s="31" t="s">
        <v>26</v>
      </c>
      <c r="F30" s="30"/>
      <c r="G30" s="30"/>
      <c r="H30" s="30"/>
      <c r="I30" s="24">
        <f t="shared" si="0"/>
        <v>0</v>
      </c>
    </row>
    <row r="31" spans="1:9" ht="15" customHeight="1">
      <c r="A31" s="65">
        <v>14</v>
      </c>
      <c r="B31" s="53" t="s">
        <v>55</v>
      </c>
      <c r="C31" s="13" t="s">
        <v>94</v>
      </c>
      <c r="D31" s="10"/>
      <c r="E31" s="11" t="s">
        <v>50</v>
      </c>
      <c r="F31" s="10"/>
      <c r="G31" s="10"/>
      <c r="H31" s="10"/>
      <c r="I31" s="21">
        <f t="shared" si="0"/>
        <v>0</v>
      </c>
    </row>
    <row r="32" spans="1:9" ht="15" customHeight="1">
      <c r="A32" s="65"/>
      <c r="B32" s="53"/>
      <c r="C32" s="14" t="s">
        <v>95</v>
      </c>
      <c r="D32" s="7"/>
      <c r="E32" s="8" t="s">
        <v>50</v>
      </c>
      <c r="F32" s="7"/>
      <c r="G32" s="7"/>
      <c r="H32" s="7"/>
      <c r="I32" s="22">
        <f t="shared" si="0"/>
        <v>0</v>
      </c>
    </row>
    <row r="33" spans="1:9" ht="15" customHeight="1">
      <c r="A33" s="65"/>
      <c r="B33" s="53"/>
      <c r="C33" s="14" t="s">
        <v>96</v>
      </c>
      <c r="D33" s="7"/>
      <c r="E33" s="8" t="s">
        <v>50</v>
      </c>
      <c r="F33" s="7"/>
      <c r="G33" s="7"/>
      <c r="H33" s="7"/>
      <c r="I33" s="22">
        <f t="shared" si="0"/>
        <v>0</v>
      </c>
    </row>
    <row r="34" spans="1:9" ht="15" customHeight="1">
      <c r="A34" s="65"/>
      <c r="B34" s="53"/>
      <c r="C34" s="14" t="s">
        <v>97</v>
      </c>
      <c r="D34" s="7"/>
      <c r="E34" s="8" t="s">
        <v>50</v>
      </c>
      <c r="F34" s="7"/>
      <c r="G34" s="7"/>
      <c r="H34" s="7"/>
      <c r="I34" s="22">
        <f t="shared" si="0"/>
        <v>0</v>
      </c>
    </row>
    <row r="35" spans="1:9" ht="15" customHeight="1">
      <c r="A35" s="65"/>
      <c r="B35" s="53"/>
      <c r="C35" s="14" t="s">
        <v>98</v>
      </c>
      <c r="D35" s="7"/>
      <c r="E35" s="8" t="s">
        <v>50</v>
      </c>
      <c r="F35" s="7"/>
      <c r="G35" s="7"/>
      <c r="H35" s="7"/>
      <c r="I35" s="22">
        <f t="shared" si="0"/>
        <v>0</v>
      </c>
    </row>
    <row r="36" spans="1:9" ht="15" customHeight="1">
      <c r="A36" s="65"/>
      <c r="B36" s="53"/>
      <c r="C36" s="14" t="s">
        <v>99</v>
      </c>
      <c r="D36" s="7"/>
      <c r="E36" s="8" t="s">
        <v>50</v>
      </c>
      <c r="F36" s="7"/>
      <c r="G36" s="7"/>
      <c r="H36" s="7"/>
      <c r="I36" s="22">
        <f t="shared" si="0"/>
        <v>0</v>
      </c>
    </row>
    <row r="37" spans="1:9" ht="15" customHeight="1">
      <c r="A37" s="65"/>
      <c r="B37" s="53"/>
      <c r="C37" s="14" t="s">
        <v>33</v>
      </c>
      <c r="D37" s="7"/>
      <c r="E37" s="8" t="s">
        <v>50</v>
      </c>
      <c r="F37" s="7"/>
      <c r="G37" s="7"/>
      <c r="H37" s="7"/>
      <c r="I37" s="22">
        <f t="shared" si="0"/>
        <v>0</v>
      </c>
    </row>
    <row r="38" spans="1:9" ht="15" customHeight="1">
      <c r="A38" s="65"/>
      <c r="B38" s="53"/>
      <c r="C38" s="14" t="s">
        <v>100</v>
      </c>
      <c r="D38" s="7"/>
      <c r="E38" s="8" t="s">
        <v>50</v>
      </c>
      <c r="F38" s="7"/>
      <c r="G38" s="7"/>
      <c r="H38" s="7"/>
      <c r="I38" s="22">
        <f t="shared" si="0"/>
        <v>0</v>
      </c>
    </row>
    <row r="39" spans="1:9" ht="15" customHeight="1">
      <c r="A39" s="65"/>
      <c r="B39" s="53"/>
      <c r="C39" s="14" t="s">
        <v>101</v>
      </c>
      <c r="D39" s="7"/>
      <c r="E39" s="8" t="s">
        <v>50</v>
      </c>
      <c r="F39" s="7"/>
      <c r="G39" s="7"/>
      <c r="H39" s="7"/>
      <c r="I39" s="22">
        <f t="shared" si="0"/>
        <v>0</v>
      </c>
    </row>
    <row r="40" spans="1:9" ht="15" customHeight="1">
      <c r="A40" s="65"/>
      <c r="B40" s="53"/>
      <c r="C40" s="14" t="s">
        <v>102</v>
      </c>
      <c r="D40" s="7"/>
      <c r="E40" s="8" t="s">
        <v>51</v>
      </c>
      <c r="F40" s="7"/>
      <c r="G40" s="7"/>
      <c r="H40" s="7"/>
      <c r="I40" s="22">
        <f t="shared" si="0"/>
        <v>0</v>
      </c>
    </row>
    <row r="41" spans="1:9" ht="15" customHeight="1">
      <c r="A41" s="65"/>
      <c r="B41" s="53"/>
      <c r="C41" s="33"/>
      <c r="D41" s="30"/>
      <c r="E41" s="31"/>
      <c r="F41" s="30"/>
      <c r="G41" s="30"/>
      <c r="H41" s="30"/>
      <c r="I41" s="24">
        <f t="shared" si="0"/>
        <v>0</v>
      </c>
    </row>
    <row r="42" spans="1:9" ht="15" customHeight="1">
      <c r="A42" s="65">
        <v>15</v>
      </c>
      <c r="B42" s="74" t="s">
        <v>56</v>
      </c>
      <c r="C42" s="13" t="s">
        <v>103</v>
      </c>
      <c r="D42" s="10"/>
      <c r="E42" s="11" t="s">
        <v>51</v>
      </c>
      <c r="F42" s="10"/>
      <c r="G42" s="10"/>
      <c r="H42" s="10"/>
      <c r="I42" s="21">
        <f t="shared" si="0"/>
        <v>0</v>
      </c>
    </row>
    <row r="43" spans="1:9" ht="15" customHeight="1">
      <c r="A43" s="65"/>
      <c r="B43" s="74"/>
      <c r="C43" s="14" t="s">
        <v>104</v>
      </c>
      <c r="D43" s="7"/>
      <c r="E43" s="8" t="s">
        <v>51</v>
      </c>
      <c r="F43" s="7"/>
      <c r="G43" s="7"/>
      <c r="H43" s="7"/>
      <c r="I43" s="22">
        <f t="shared" si="0"/>
        <v>0</v>
      </c>
    </row>
    <row r="44" spans="1:9" ht="15" customHeight="1">
      <c r="A44" s="65"/>
      <c r="B44" s="74"/>
      <c r="C44" s="14" t="s">
        <v>12</v>
      </c>
      <c r="D44" s="7"/>
      <c r="E44" s="8" t="s">
        <v>51</v>
      </c>
      <c r="F44" s="7"/>
      <c r="G44" s="7"/>
      <c r="H44" s="7"/>
      <c r="I44" s="22">
        <f t="shared" si="0"/>
        <v>0</v>
      </c>
    </row>
    <row r="45" spans="1:9" ht="15" customHeight="1">
      <c r="A45" s="65"/>
      <c r="B45" s="74"/>
      <c r="C45" s="14" t="s">
        <v>105</v>
      </c>
      <c r="D45" s="7"/>
      <c r="E45" s="8" t="s">
        <v>50</v>
      </c>
      <c r="F45" s="7"/>
      <c r="G45" s="7"/>
      <c r="H45" s="7"/>
      <c r="I45" s="22">
        <f t="shared" si="0"/>
        <v>0</v>
      </c>
    </row>
    <row r="46" spans="1:9" ht="15" customHeight="1">
      <c r="A46" s="65"/>
      <c r="B46" s="74"/>
      <c r="C46" s="14" t="s">
        <v>100</v>
      </c>
      <c r="D46" s="7"/>
      <c r="E46" s="8" t="s">
        <v>50</v>
      </c>
      <c r="F46" s="7"/>
      <c r="G46" s="7"/>
      <c r="H46" s="7"/>
      <c r="I46" s="22">
        <f t="shared" si="0"/>
        <v>0</v>
      </c>
    </row>
    <row r="47" spans="1:9" ht="15" customHeight="1">
      <c r="A47" s="65"/>
      <c r="B47" s="74"/>
      <c r="C47" s="14" t="s">
        <v>101</v>
      </c>
      <c r="D47" s="7"/>
      <c r="E47" s="8" t="s">
        <v>50</v>
      </c>
      <c r="F47" s="7"/>
      <c r="G47" s="7"/>
      <c r="H47" s="7"/>
      <c r="I47" s="22">
        <f t="shared" si="0"/>
        <v>0</v>
      </c>
    </row>
    <row r="48" spans="1:9" ht="15" customHeight="1">
      <c r="A48" s="65"/>
      <c r="B48" s="74"/>
      <c r="C48" s="14" t="s">
        <v>35</v>
      </c>
      <c r="D48" s="7"/>
      <c r="E48" s="8" t="s">
        <v>51</v>
      </c>
      <c r="F48" s="7"/>
      <c r="G48" s="7"/>
      <c r="H48" s="7"/>
      <c r="I48" s="22">
        <f t="shared" si="0"/>
        <v>0</v>
      </c>
    </row>
    <row r="49" spans="1:9" ht="15" customHeight="1">
      <c r="A49" s="65"/>
      <c r="B49" s="74"/>
      <c r="C49" s="14" t="s">
        <v>106</v>
      </c>
      <c r="D49" s="7"/>
      <c r="E49" s="8" t="s">
        <v>51</v>
      </c>
      <c r="F49" s="7"/>
      <c r="G49" s="7"/>
      <c r="H49" s="7"/>
      <c r="I49" s="22">
        <f t="shared" si="0"/>
        <v>0</v>
      </c>
    </row>
    <row r="50" spans="1:9" ht="15" customHeight="1">
      <c r="A50" s="65"/>
      <c r="B50" s="74"/>
      <c r="C50" s="14" t="s">
        <v>107</v>
      </c>
      <c r="D50" s="7"/>
      <c r="E50" s="8" t="s">
        <v>50</v>
      </c>
      <c r="F50" s="7"/>
      <c r="G50" s="7"/>
      <c r="H50" s="7"/>
      <c r="I50" s="22">
        <f t="shared" si="0"/>
        <v>0</v>
      </c>
    </row>
    <row r="51" spans="1:9" ht="15" customHeight="1">
      <c r="A51" s="65"/>
      <c r="B51" s="74"/>
      <c r="C51" s="14" t="s">
        <v>102</v>
      </c>
      <c r="D51" s="7"/>
      <c r="E51" s="8" t="s">
        <v>51</v>
      </c>
      <c r="F51" s="7"/>
      <c r="G51" s="7"/>
      <c r="H51" s="7"/>
      <c r="I51" s="22">
        <f t="shared" si="0"/>
        <v>0</v>
      </c>
    </row>
    <row r="52" spans="1:9" ht="15" customHeight="1">
      <c r="A52" s="65"/>
      <c r="B52" s="74"/>
      <c r="C52" s="14" t="s">
        <v>34</v>
      </c>
      <c r="D52" s="7"/>
      <c r="E52" s="8" t="s">
        <v>51</v>
      </c>
      <c r="F52" s="7"/>
      <c r="G52" s="7"/>
      <c r="H52" s="7"/>
      <c r="I52" s="22">
        <f t="shared" si="0"/>
        <v>0</v>
      </c>
    </row>
    <row r="53" spans="1:9" ht="15" customHeight="1">
      <c r="A53" s="65"/>
      <c r="B53" s="74"/>
      <c r="C53" s="14" t="s">
        <v>108</v>
      </c>
      <c r="D53" s="7"/>
      <c r="E53" s="8" t="s">
        <v>51</v>
      </c>
      <c r="F53" s="7"/>
      <c r="G53" s="7"/>
      <c r="H53" s="7"/>
      <c r="I53" s="22">
        <f t="shared" si="0"/>
        <v>0</v>
      </c>
    </row>
    <row r="54" spans="1:9" ht="15" customHeight="1">
      <c r="A54" s="65"/>
      <c r="B54" s="74"/>
      <c r="C54" s="14" t="s">
        <v>13</v>
      </c>
      <c r="D54" s="7"/>
      <c r="E54" s="8" t="s">
        <v>51</v>
      </c>
      <c r="F54" s="7"/>
      <c r="G54" s="7"/>
      <c r="H54" s="7"/>
      <c r="I54" s="22">
        <f t="shared" si="0"/>
        <v>0</v>
      </c>
    </row>
    <row r="55" spans="1:9" ht="15" customHeight="1">
      <c r="A55" s="55"/>
      <c r="B55" s="75"/>
      <c r="C55" s="16"/>
      <c r="D55" s="17"/>
      <c r="E55" s="18"/>
      <c r="F55" s="17"/>
      <c r="G55" s="20"/>
      <c r="H55" s="20"/>
      <c r="I55" s="23">
        <f t="shared" si="0"/>
        <v>0</v>
      </c>
    </row>
    <row r="56" spans="1:9" ht="15" customHeight="1">
      <c r="A56" s="68" t="s">
        <v>8</v>
      </c>
      <c r="B56" s="69"/>
      <c r="C56" s="69"/>
      <c r="D56" s="69"/>
      <c r="E56" s="69"/>
      <c r="F56" s="69"/>
      <c r="G56" s="69"/>
      <c r="H56" s="70"/>
      <c r="I56" s="43">
        <f>SUM(I6:I55)</f>
        <v>0</v>
      </c>
    </row>
    <row r="57" spans="1:9" s="5" customFormat="1" ht="15" customHeight="1">
      <c r="A57" s="68" t="s">
        <v>133</v>
      </c>
      <c r="B57" s="69"/>
      <c r="C57" s="69"/>
      <c r="D57" s="69"/>
      <c r="E57" s="69"/>
      <c r="F57" s="69"/>
      <c r="G57" s="69"/>
      <c r="H57" s="70"/>
      <c r="I57" s="41">
        <f>I5+I56</f>
        <v>0</v>
      </c>
    </row>
  </sheetData>
  <sheetProtection/>
  <mergeCells count="22">
    <mergeCell ref="A56:H56"/>
    <mergeCell ref="A57:H57"/>
    <mergeCell ref="A5:H5"/>
    <mergeCell ref="A26:A30"/>
    <mergeCell ref="B26:B30"/>
    <mergeCell ref="A31:A41"/>
    <mergeCell ref="B31:B41"/>
    <mergeCell ref="A42:A55"/>
    <mergeCell ref="B42:B55"/>
    <mergeCell ref="A6:A10"/>
    <mergeCell ref="B6:B10"/>
    <mergeCell ref="A11:A15"/>
    <mergeCell ref="B11:B15"/>
    <mergeCell ref="A16:A25"/>
    <mergeCell ref="B16:B25"/>
    <mergeCell ref="A4:B4"/>
    <mergeCell ref="A1:I1"/>
    <mergeCell ref="A2:I2"/>
    <mergeCell ref="A3:C3"/>
    <mergeCell ref="D3:E3"/>
    <mergeCell ref="F3:G3"/>
    <mergeCell ref="H3:I3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110" zoomScaleNormal="110" zoomScalePageLayoutView="0" workbookViewId="0" topLeftCell="A1">
      <selection activeCell="D3" sqref="D3:E3"/>
    </sheetView>
  </sheetViews>
  <sheetFormatPr defaultColWidth="11.421875" defaultRowHeight="12.75"/>
  <cols>
    <col min="1" max="1" width="7.7109375" style="2" customWidth="1"/>
    <col min="2" max="2" width="5.7109375" style="1" customWidth="1"/>
    <col min="3" max="3" width="26.28125" style="1" customWidth="1"/>
    <col min="4" max="4" width="11.421875" style="3" customWidth="1"/>
    <col min="5" max="5" width="11.421875" style="1" customWidth="1"/>
    <col min="6" max="6" width="12.57421875" style="4" customWidth="1"/>
    <col min="7" max="7" width="15.00390625" style="1" customWidth="1"/>
    <col min="8" max="8" width="14.8515625" style="1" customWidth="1"/>
    <col min="9" max="9" width="16.7109375" style="1" customWidth="1"/>
    <col min="10" max="16384" width="11.421875" style="1" customWidth="1"/>
  </cols>
  <sheetData>
    <row r="1" spans="1:9" s="5" customFormat="1" ht="21" customHeight="1" thickBot="1" thickTop="1">
      <c r="A1" s="51" t="s">
        <v>147</v>
      </c>
      <c r="B1" s="51"/>
      <c r="C1" s="51"/>
      <c r="D1" s="51"/>
      <c r="E1" s="51"/>
      <c r="F1" s="51"/>
      <c r="G1" s="51"/>
      <c r="H1" s="51"/>
      <c r="I1" s="51"/>
    </row>
    <row r="2" spans="1:9" s="6" customFormat="1" ht="21" customHeight="1" thickBot="1" thickTop="1">
      <c r="A2" s="51" t="s">
        <v>136</v>
      </c>
      <c r="B2" s="51"/>
      <c r="C2" s="51"/>
      <c r="D2" s="51"/>
      <c r="E2" s="51"/>
      <c r="F2" s="51"/>
      <c r="G2" s="51"/>
      <c r="H2" s="51"/>
      <c r="I2" s="51"/>
    </row>
    <row r="3" spans="1:9" s="5" customFormat="1" ht="18" customHeight="1" thickBot="1" thickTop="1">
      <c r="A3" s="61" t="s">
        <v>47</v>
      </c>
      <c r="B3" s="62"/>
      <c r="C3" s="62"/>
      <c r="D3" s="63"/>
      <c r="E3" s="64"/>
      <c r="F3" s="61" t="s">
        <v>46</v>
      </c>
      <c r="G3" s="62"/>
      <c r="H3" s="59"/>
      <c r="I3" s="60"/>
    </row>
    <row r="4" spans="1:9" s="5" customFormat="1" ht="30" customHeight="1" thickBot="1" thickTop="1">
      <c r="A4" s="54"/>
      <c r="B4" s="54"/>
      <c r="C4" s="36" t="s">
        <v>130</v>
      </c>
      <c r="D4" s="37" t="s">
        <v>36</v>
      </c>
      <c r="E4" s="38" t="s">
        <v>1</v>
      </c>
      <c r="F4" s="39" t="s">
        <v>131</v>
      </c>
      <c r="G4" s="40" t="s">
        <v>41</v>
      </c>
      <c r="H4" s="40" t="s">
        <v>132</v>
      </c>
      <c r="I4" s="38" t="s">
        <v>2</v>
      </c>
    </row>
    <row r="5" spans="1:9" s="5" customFormat="1" ht="15" customHeight="1" thickTop="1">
      <c r="A5" s="71" t="s">
        <v>31</v>
      </c>
      <c r="B5" s="72"/>
      <c r="C5" s="72"/>
      <c r="D5" s="72"/>
      <c r="E5" s="72"/>
      <c r="F5" s="72"/>
      <c r="G5" s="72"/>
      <c r="H5" s="73"/>
      <c r="I5" s="42">
        <f>Hoja2!I57</f>
        <v>0</v>
      </c>
    </row>
    <row r="6" spans="1:9" ht="15" customHeight="1">
      <c r="A6" s="57">
        <v>16</v>
      </c>
      <c r="B6" s="52" t="s">
        <v>57</v>
      </c>
      <c r="C6" s="13" t="s">
        <v>109</v>
      </c>
      <c r="D6" s="10"/>
      <c r="E6" s="11" t="s">
        <v>51</v>
      </c>
      <c r="F6" s="10"/>
      <c r="G6" s="10"/>
      <c r="H6" s="10"/>
      <c r="I6" s="21">
        <f>D6*F6</f>
        <v>0</v>
      </c>
    </row>
    <row r="7" spans="1:9" ht="15" customHeight="1">
      <c r="A7" s="65"/>
      <c r="B7" s="53"/>
      <c r="C7" s="14" t="s">
        <v>110</v>
      </c>
      <c r="D7" s="7"/>
      <c r="E7" s="8" t="s">
        <v>51</v>
      </c>
      <c r="F7" s="7"/>
      <c r="G7" s="7"/>
      <c r="H7" s="7"/>
      <c r="I7" s="22">
        <f aca="true" t="shared" si="0" ref="I7:I55">D7*F7</f>
        <v>0</v>
      </c>
    </row>
    <row r="8" spans="1:9" ht="15" customHeight="1">
      <c r="A8" s="65"/>
      <c r="B8" s="53"/>
      <c r="C8" s="14" t="s">
        <v>111</v>
      </c>
      <c r="D8" s="7"/>
      <c r="E8" s="8" t="s">
        <v>51</v>
      </c>
      <c r="F8" s="7"/>
      <c r="G8" s="7"/>
      <c r="H8" s="7"/>
      <c r="I8" s="22">
        <f t="shared" si="0"/>
        <v>0</v>
      </c>
    </row>
    <row r="9" spans="1:9" ht="15" customHeight="1">
      <c r="A9" s="65"/>
      <c r="B9" s="53"/>
      <c r="C9" s="14" t="s">
        <v>112</v>
      </c>
      <c r="D9" s="7"/>
      <c r="E9" s="8" t="s">
        <v>50</v>
      </c>
      <c r="F9" s="7"/>
      <c r="G9" s="7"/>
      <c r="H9" s="7"/>
      <c r="I9" s="22">
        <f t="shared" si="0"/>
        <v>0</v>
      </c>
    </row>
    <row r="10" spans="1:9" ht="15" customHeight="1">
      <c r="A10" s="65"/>
      <c r="B10" s="53"/>
      <c r="C10" s="14" t="s">
        <v>113</v>
      </c>
      <c r="D10" s="7"/>
      <c r="E10" s="8" t="s">
        <v>52</v>
      </c>
      <c r="F10" s="7"/>
      <c r="G10" s="7"/>
      <c r="H10" s="7"/>
      <c r="I10" s="22">
        <f t="shared" si="0"/>
        <v>0</v>
      </c>
    </row>
    <row r="11" spans="1:9" ht="15" customHeight="1">
      <c r="A11" s="65"/>
      <c r="B11" s="53"/>
      <c r="C11" s="33"/>
      <c r="D11" s="30"/>
      <c r="E11" s="31"/>
      <c r="F11" s="30"/>
      <c r="G11" s="30"/>
      <c r="H11" s="30"/>
      <c r="I11" s="24">
        <f t="shared" si="0"/>
        <v>0</v>
      </c>
    </row>
    <row r="12" spans="1:9" ht="15" customHeight="1">
      <c r="A12" s="65">
        <v>17</v>
      </c>
      <c r="B12" s="75" t="s">
        <v>58</v>
      </c>
      <c r="C12" s="13" t="s">
        <v>153</v>
      </c>
      <c r="D12" s="10"/>
      <c r="E12" s="11" t="s">
        <v>51</v>
      </c>
      <c r="F12" s="10"/>
      <c r="G12" s="10"/>
      <c r="H12" s="10"/>
      <c r="I12" s="21">
        <f t="shared" si="0"/>
        <v>0</v>
      </c>
    </row>
    <row r="13" spans="1:9" ht="15" customHeight="1">
      <c r="A13" s="65"/>
      <c r="B13" s="76"/>
      <c r="C13" s="13" t="s">
        <v>159</v>
      </c>
      <c r="D13" s="10"/>
      <c r="E13" s="11" t="s">
        <v>51</v>
      </c>
      <c r="F13" s="10"/>
      <c r="G13" s="10"/>
      <c r="H13" s="10"/>
      <c r="I13" s="22">
        <f t="shared" si="0"/>
        <v>0</v>
      </c>
    </row>
    <row r="14" spans="1:9" ht="15" customHeight="1">
      <c r="A14" s="65"/>
      <c r="B14" s="76"/>
      <c r="C14" s="13" t="s">
        <v>154</v>
      </c>
      <c r="D14" s="10"/>
      <c r="E14" s="11" t="s">
        <v>51</v>
      </c>
      <c r="F14" s="10"/>
      <c r="G14" s="10"/>
      <c r="H14" s="10"/>
      <c r="I14" s="22">
        <f t="shared" si="0"/>
        <v>0</v>
      </c>
    </row>
    <row r="15" spans="1:9" ht="15" customHeight="1">
      <c r="A15" s="65"/>
      <c r="B15" s="76"/>
      <c r="C15" s="13" t="s">
        <v>144</v>
      </c>
      <c r="D15" s="10"/>
      <c r="E15" s="11" t="s">
        <v>51</v>
      </c>
      <c r="F15" s="10"/>
      <c r="G15" s="10"/>
      <c r="H15" s="10"/>
      <c r="I15" s="22">
        <f t="shared" si="0"/>
        <v>0</v>
      </c>
    </row>
    <row r="16" spans="1:9" ht="15" customHeight="1">
      <c r="A16" s="65"/>
      <c r="B16" s="76"/>
      <c r="C16" s="13" t="s">
        <v>155</v>
      </c>
      <c r="D16" s="10"/>
      <c r="E16" s="11" t="s">
        <v>51</v>
      </c>
      <c r="F16" s="10"/>
      <c r="G16" s="10"/>
      <c r="H16" s="10"/>
      <c r="I16" s="22">
        <f t="shared" si="0"/>
        <v>0</v>
      </c>
    </row>
    <row r="17" spans="1:9" ht="15" customHeight="1">
      <c r="A17" s="65"/>
      <c r="B17" s="76"/>
      <c r="C17" s="13" t="s">
        <v>156</v>
      </c>
      <c r="D17" s="10"/>
      <c r="E17" s="11" t="s">
        <v>51</v>
      </c>
      <c r="F17" s="10"/>
      <c r="G17" s="10"/>
      <c r="H17" s="10"/>
      <c r="I17" s="22">
        <f t="shared" si="0"/>
        <v>0</v>
      </c>
    </row>
    <row r="18" spans="1:9" ht="15" customHeight="1">
      <c r="A18" s="65"/>
      <c r="B18" s="76"/>
      <c r="C18" s="14" t="s">
        <v>157</v>
      </c>
      <c r="D18" s="7"/>
      <c r="E18" s="8" t="s">
        <v>51</v>
      </c>
      <c r="F18" s="7"/>
      <c r="G18" s="7"/>
      <c r="H18" s="7"/>
      <c r="I18" s="22">
        <f t="shared" si="0"/>
        <v>0</v>
      </c>
    </row>
    <row r="19" spans="1:9" ht="15" customHeight="1">
      <c r="A19" s="65"/>
      <c r="B19" s="76"/>
      <c r="C19" s="14" t="s">
        <v>158</v>
      </c>
      <c r="D19" s="7"/>
      <c r="E19" s="8" t="s">
        <v>51</v>
      </c>
      <c r="F19" s="7"/>
      <c r="G19" s="7"/>
      <c r="H19" s="7"/>
      <c r="I19" s="22">
        <f t="shared" si="0"/>
        <v>0</v>
      </c>
    </row>
    <row r="20" spans="1:9" ht="15" customHeight="1">
      <c r="A20" s="65"/>
      <c r="B20" s="76"/>
      <c r="C20" s="14" t="s">
        <v>160</v>
      </c>
      <c r="D20" s="7"/>
      <c r="E20" s="8" t="s">
        <v>51</v>
      </c>
      <c r="F20" s="7"/>
      <c r="G20" s="7"/>
      <c r="H20" s="7"/>
      <c r="I20" s="22">
        <f t="shared" si="0"/>
        <v>0</v>
      </c>
    </row>
    <row r="21" spans="1:9" ht="15" customHeight="1">
      <c r="A21" s="65"/>
      <c r="B21" s="76"/>
      <c r="C21" s="14" t="s">
        <v>161</v>
      </c>
      <c r="D21" s="7"/>
      <c r="E21" s="8" t="s">
        <v>51</v>
      </c>
      <c r="F21" s="7"/>
      <c r="G21" s="7"/>
      <c r="H21" s="7"/>
      <c r="I21" s="22">
        <f t="shared" si="0"/>
        <v>0</v>
      </c>
    </row>
    <row r="22" spans="1:9" ht="15" customHeight="1">
      <c r="A22" s="65"/>
      <c r="B22" s="76"/>
      <c r="C22" s="14" t="s">
        <v>206</v>
      </c>
      <c r="D22" s="7"/>
      <c r="E22" s="8" t="s">
        <v>51</v>
      </c>
      <c r="F22" s="7"/>
      <c r="G22" s="7"/>
      <c r="H22" s="7"/>
      <c r="I22" s="22">
        <f t="shared" si="0"/>
        <v>0</v>
      </c>
    </row>
    <row r="23" spans="1:9" ht="15" customHeight="1">
      <c r="A23" s="65"/>
      <c r="B23" s="76"/>
      <c r="C23" s="16" t="s">
        <v>207</v>
      </c>
      <c r="D23" s="17"/>
      <c r="E23" s="18" t="s">
        <v>51</v>
      </c>
      <c r="F23" s="17"/>
      <c r="G23" s="17"/>
      <c r="H23" s="17"/>
      <c r="I23" s="22">
        <f t="shared" si="0"/>
        <v>0</v>
      </c>
    </row>
    <row r="24" spans="1:9" ht="15" customHeight="1">
      <c r="A24" s="65"/>
      <c r="B24" s="77"/>
      <c r="C24" s="33" t="s">
        <v>162</v>
      </c>
      <c r="D24" s="30"/>
      <c r="E24" s="31" t="s">
        <v>52</v>
      </c>
      <c r="F24" s="30"/>
      <c r="G24" s="30"/>
      <c r="H24" s="30"/>
      <c r="I24" s="24">
        <f t="shared" si="0"/>
        <v>0</v>
      </c>
    </row>
    <row r="25" spans="1:9" ht="15" customHeight="1">
      <c r="A25" s="65">
        <v>18</v>
      </c>
      <c r="B25" s="75" t="s">
        <v>15</v>
      </c>
      <c r="C25" s="13" t="s">
        <v>114</v>
      </c>
      <c r="D25" s="10"/>
      <c r="E25" s="11" t="s">
        <v>50</v>
      </c>
      <c r="F25" s="10"/>
      <c r="G25" s="10"/>
      <c r="H25" s="10"/>
      <c r="I25" s="21">
        <f t="shared" si="0"/>
        <v>0</v>
      </c>
    </row>
    <row r="26" spans="1:9" ht="15" customHeight="1">
      <c r="A26" s="65"/>
      <c r="B26" s="76"/>
      <c r="C26" s="14" t="s">
        <v>115</v>
      </c>
      <c r="D26" s="7"/>
      <c r="E26" s="8" t="s">
        <v>51</v>
      </c>
      <c r="F26" s="7"/>
      <c r="G26" s="7"/>
      <c r="H26" s="7"/>
      <c r="I26" s="22">
        <f t="shared" si="0"/>
        <v>0</v>
      </c>
    </row>
    <row r="27" spans="1:9" ht="15" customHeight="1">
      <c r="A27" s="65"/>
      <c r="B27" s="76"/>
      <c r="C27" s="14" t="s">
        <v>116</v>
      </c>
      <c r="D27" s="7"/>
      <c r="E27" s="8" t="s">
        <v>51</v>
      </c>
      <c r="F27" s="7"/>
      <c r="G27" s="7"/>
      <c r="H27" s="7"/>
      <c r="I27" s="22">
        <f t="shared" si="0"/>
        <v>0</v>
      </c>
    </row>
    <row r="28" spans="1:9" ht="15" customHeight="1">
      <c r="A28" s="65"/>
      <c r="B28" s="76"/>
      <c r="C28" s="14" t="s">
        <v>117</v>
      </c>
      <c r="D28" s="7"/>
      <c r="E28" s="8" t="s">
        <v>51</v>
      </c>
      <c r="F28" s="7"/>
      <c r="G28" s="7"/>
      <c r="H28" s="7"/>
      <c r="I28" s="22">
        <f t="shared" si="0"/>
        <v>0</v>
      </c>
    </row>
    <row r="29" spans="1:9" ht="15" customHeight="1">
      <c r="A29" s="65"/>
      <c r="B29" s="76"/>
      <c r="C29" s="14" t="s">
        <v>118</v>
      </c>
      <c r="D29" s="7"/>
      <c r="E29" s="8" t="s">
        <v>51</v>
      </c>
      <c r="F29" s="7"/>
      <c r="G29" s="7"/>
      <c r="H29" s="7"/>
      <c r="I29" s="22">
        <f t="shared" si="0"/>
        <v>0</v>
      </c>
    </row>
    <row r="30" spans="1:9" ht="15" customHeight="1">
      <c r="A30" s="65"/>
      <c r="B30" s="76"/>
      <c r="C30" s="14" t="s">
        <v>208</v>
      </c>
      <c r="D30" s="7"/>
      <c r="E30" s="8" t="s">
        <v>51</v>
      </c>
      <c r="F30" s="7"/>
      <c r="G30" s="7"/>
      <c r="H30" s="7"/>
      <c r="I30" s="22">
        <f t="shared" si="0"/>
        <v>0</v>
      </c>
    </row>
    <row r="31" spans="1:9" ht="15" customHeight="1">
      <c r="A31" s="65"/>
      <c r="B31" s="77"/>
      <c r="C31" s="33"/>
      <c r="D31" s="30"/>
      <c r="E31" s="31"/>
      <c r="F31" s="30"/>
      <c r="G31" s="30"/>
      <c r="H31" s="30"/>
      <c r="I31" s="24">
        <f t="shared" si="0"/>
        <v>0</v>
      </c>
    </row>
    <row r="32" spans="1:9" ht="15" customHeight="1">
      <c r="A32" s="65">
        <v>19</v>
      </c>
      <c r="B32" s="75" t="s">
        <v>16</v>
      </c>
      <c r="C32" s="13" t="s">
        <v>119</v>
      </c>
      <c r="D32" s="10"/>
      <c r="E32" s="11" t="s">
        <v>51</v>
      </c>
      <c r="F32" s="10"/>
      <c r="G32" s="10"/>
      <c r="H32" s="10"/>
      <c r="I32" s="21">
        <f t="shared" si="0"/>
        <v>0</v>
      </c>
    </row>
    <row r="33" spans="1:9" ht="15" customHeight="1">
      <c r="A33" s="65"/>
      <c r="B33" s="76"/>
      <c r="C33" s="14" t="s">
        <v>120</v>
      </c>
      <c r="D33" s="7"/>
      <c r="E33" s="8" t="s">
        <v>51</v>
      </c>
      <c r="F33" s="7"/>
      <c r="G33" s="7"/>
      <c r="H33" s="7"/>
      <c r="I33" s="22">
        <f t="shared" si="0"/>
        <v>0</v>
      </c>
    </row>
    <row r="34" spans="1:9" ht="15" customHeight="1">
      <c r="A34" s="65"/>
      <c r="B34" s="76"/>
      <c r="C34" s="14" t="s">
        <v>121</v>
      </c>
      <c r="D34" s="7"/>
      <c r="E34" s="8" t="s">
        <v>51</v>
      </c>
      <c r="F34" s="7"/>
      <c r="G34" s="7"/>
      <c r="H34" s="7"/>
      <c r="I34" s="22">
        <f t="shared" si="0"/>
        <v>0</v>
      </c>
    </row>
    <row r="35" spans="1:9" ht="15" customHeight="1">
      <c r="A35" s="65"/>
      <c r="B35" s="76"/>
      <c r="C35" s="14" t="s">
        <v>209</v>
      </c>
      <c r="D35" s="7"/>
      <c r="E35" s="8" t="s">
        <v>51</v>
      </c>
      <c r="F35" s="7"/>
      <c r="G35" s="7"/>
      <c r="H35" s="7"/>
      <c r="I35" s="22">
        <f t="shared" si="0"/>
        <v>0</v>
      </c>
    </row>
    <row r="36" spans="1:9" ht="15" customHeight="1">
      <c r="A36" s="65"/>
      <c r="B36" s="76"/>
      <c r="C36" s="33"/>
      <c r="D36" s="30"/>
      <c r="E36" s="31"/>
      <c r="F36" s="30"/>
      <c r="G36" s="30"/>
      <c r="H36" s="30"/>
      <c r="I36" s="24">
        <f t="shared" si="0"/>
        <v>0</v>
      </c>
    </row>
    <row r="37" spans="1:9" ht="15" customHeight="1">
      <c r="A37" s="65">
        <v>20</v>
      </c>
      <c r="B37" s="74" t="s">
        <v>193</v>
      </c>
      <c r="C37" s="14" t="s">
        <v>122</v>
      </c>
      <c r="D37" s="7"/>
      <c r="E37" s="8" t="s">
        <v>50</v>
      </c>
      <c r="F37" s="7"/>
      <c r="G37" s="7"/>
      <c r="H37" s="7"/>
      <c r="I37" s="22">
        <f t="shared" si="0"/>
        <v>0</v>
      </c>
    </row>
    <row r="38" spans="1:9" ht="15" customHeight="1">
      <c r="A38" s="65"/>
      <c r="B38" s="74"/>
      <c r="C38" s="14" t="s">
        <v>20</v>
      </c>
      <c r="D38" s="7"/>
      <c r="E38" s="8" t="s">
        <v>26</v>
      </c>
      <c r="F38" s="7"/>
      <c r="G38" s="7"/>
      <c r="H38" s="7"/>
      <c r="I38" s="22">
        <f t="shared" si="0"/>
        <v>0</v>
      </c>
    </row>
    <row r="39" spans="1:9" ht="15" customHeight="1">
      <c r="A39" s="65"/>
      <c r="B39" s="74"/>
      <c r="C39" s="14" t="s">
        <v>210</v>
      </c>
      <c r="D39" s="7"/>
      <c r="E39" s="8" t="s">
        <v>26</v>
      </c>
      <c r="F39" s="7"/>
      <c r="G39" s="7"/>
      <c r="H39" s="7"/>
      <c r="I39" s="22">
        <f t="shared" si="0"/>
        <v>0</v>
      </c>
    </row>
    <row r="40" spans="1:9" ht="15" customHeight="1">
      <c r="A40" s="65"/>
      <c r="B40" s="74"/>
      <c r="C40" s="14" t="s">
        <v>123</v>
      </c>
      <c r="D40" s="7"/>
      <c r="E40" s="8" t="s">
        <v>26</v>
      </c>
      <c r="F40" s="7"/>
      <c r="G40" s="7"/>
      <c r="H40" s="7"/>
      <c r="I40" s="22">
        <f t="shared" si="0"/>
        <v>0</v>
      </c>
    </row>
    <row r="41" spans="1:9" ht="15" customHeight="1">
      <c r="A41" s="65"/>
      <c r="B41" s="74"/>
      <c r="C41" s="33"/>
      <c r="D41" s="30"/>
      <c r="E41" s="31"/>
      <c r="F41" s="30"/>
      <c r="G41" s="30"/>
      <c r="H41" s="30"/>
      <c r="I41" s="24">
        <f t="shared" si="0"/>
        <v>0</v>
      </c>
    </row>
    <row r="42" spans="1:9" ht="15" customHeight="1">
      <c r="A42" s="65">
        <v>21</v>
      </c>
      <c r="B42" s="74" t="s">
        <v>17</v>
      </c>
      <c r="C42" s="13" t="s">
        <v>189</v>
      </c>
      <c r="D42" s="10"/>
      <c r="E42" s="8" t="s">
        <v>26</v>
      </c>
      <c r="F42" s="10"/>
      <c r="G42" s="10"/>
      <c r="H42" s="10"/>
      <c r="I42" s="21">
        <f t="shared" si="0"/>
        <v>0</v>
      </c>
    </row>
    <row r="43" spans="1:9" ht="15" customHeight="1">
      <c r="A43" s="65"/>
      <c r="B43" s="74"/>
      <c r="C43" s="13" t="s">
        <v>190</v>
      </c>
      <c r="D43" s="7"/>
      <c r="E43" s="8" t="s">
        <v>26</v>
      </c>
      <c r="F43" s="7"/>
      <c r="G43" s="7"/>
      <c r="H43" s="7"/>
      <c r="I43" s="22">
        <f t="shared" si="0"/>
        <v>0</v>
      </c>
    </row>
    <row r="44" spans="1:9" ht="15" customHeight="1">
      <c r="A44" s="65"/>
      <c r="B44" s="74"/>
      <c r="C44" s="14" t="s">
        <v>211</v>
      </c>
      <c r="D44" s="7"/>
      <c r="E44" s="8" t="s">
        <v>26</v>
      </c>
      <c r="F44" s="7"/>
      <c r="G44" s="7"/>
      <c r="H44" s="7"/>
      <c r="I44" s="22">
        <f t="shared" si="0"/>
        <v>0</v>
      </c>
    </row>
    <row r="45" spans="1:9" ht="15" customHeight="1">
      <c r="A45" s="65"/>
      <c r="B45" s="74"/>
      <c r="C45" s="14" t="s">
        <v>124</v>
      </c>
      <c r="D45" s="7"/>
      <c r="E45" s="8" t="s">
        <v>26</v>
      </c>
      <c r="F45" s="7"/>
      <c r="G45" s="7"/>
      <c r="H45" s="7"/>
      <c r="I45" s="22">
        <f t="shared" si="0"/>
        <v>0</v>
      </c>
    </row>
    <row r="46" spans="1:9" ht="15" customHeight="1">
      <c r="A46" s="65"/>
      <c r="B46" s="74"/>
      <c r="C46" s="33"/>
      <c r="D46" s="30"/>
      <c r="E46" s="31"/>
      <c r="F46" s="30"/>
      <c r="G46" s="30"/>
      <c r="H46" s="30"/>
      <c r="I46" s="24">
        <f t="shared" si="0"/>
        <v>0</v>
      </c>
    </row>
    <row r="47" spans="1:9" ht="15" customHeight="1">
      <c r="A47" s="65">
        <v>22</v>
      </c>
      <c r="B47" s="78" t="s">
        <v>187</v>
      </c>
      <c r="C47" s="13" t="s">
        <v>125</v>
      </c>
      <c r="D47" s="10"/>
      <c r="E47" s="11" t="s">
        <v>50</v>
      </c>
      <c r="F47" s="10"/>
      <c r="G47" s="10"/>
      <c r="H47" s="10"/>
      <c r="I47" s="21">
        <f t="shared" si="0"/>
        <v>0</v>
      </c>
    </row>
    <row r="48" spans="1:9" ht="15" customHeight="1">
      <c r="A48" s="65"/>
      <c r="B48" s="78"/>
      <c r="C48" s="14" t="s">
        <v>126</v>
      </c>
      <c r="D48" s="7"/>
      <c r="E48" s="8" t="s">
        <v>50</v>
      </c>
      <c r="F48" s="7"/>
      <c r="G48" s="7"/>
      <c r="H48" s="7"/>
      <c r="I48" s="22">
        <f t="shared" si="0"/>
        <v>0</v>
      </c>
    </row>
    <row r="49" spans="1:9" ht="15" customHeight="1">
      <c r="A49" s="65"/>
      <c r="B49" s="78"/>
      <c r="C49" s="14" t="s">
        <v>188</v>
      </c>
      <c r="D49" s="7"/>
      <c r="E49" s="8" t="s">
        <v>51</v>
      </c>
      <c r="F49" s="7"/>
      <c r="G49" s="7"/>
      <c r="H49" s="7"/>
      <c r="I49" s="22">
        <f t="shared" si="0"/>
        <v>0</v>
      </c>
    </row>
    <row r="50" spans="1:9" ht="15" customHeight="1">
      <c r="A50" s="65"/>
      <c r="B50" s="78"/>
      <c r="C50" s="33"/>
      <c r="D50" s="30"/>
      <c r="E50" s="31"/>
      <c r="F50" s="30"/>
      <c r="G50" s="30"/>
      <c r="H50" s="30"/>
      <c r="I50" s="24">
        <f t="shared" si="0"/>
        <v>0</v>
      </c>
    </row>
    <row r="51" spans="1:9" ht="15" customHeight="1">
      <c r="A51" s="65">
        <v>23</v>
      </c>
      <c r="B51" s="53" t="s">
        <v>59</v>
      </c>
      <c r="C51" s="13" t="s">
        <v>127</v>
      </c>
      <c r="D51" s="10"/>
      <c r="E51" s="11" t="s">
        <v>51</v>
      </c>
      <c r="F51" s="10"/>
      <c r="G51" s="10"/>
      <c r="H51" s="10"/>
      <c r="I51" s="21">
        <f t="shared" si="0"/>
        <v>0</v>
      </c>
    </row>
    <row r="52" spans="1:9" ht="15" customHeight="1">
      <c r="A52" s="65"/>
      <c r="B52" s="53"/>
      <c r="C52" s="14" t="s">
        <v>125</v>
      </c>
      <c r="D52" s="7"/>
      <c r="E52" s="8" t="s">
        <v>50</v>
      </c>
      <c r="F52" s="7"/>
      <c r="G52" s="7"/>
      <c r="H52" s="7"/>
      <c r="I52" s="22">
        <f t="shared" si="0"/>
        <v>0</v>
      </c>
    </row>
    <row r="53" spans="1:9" ht="15" customHeight="1">
      <c r="A53" s="65"/>
      <c r="B53" s="53"/>
      <c r="C53" s="14" t="s">
        <v>192</v>
      </c>
      <c r="D53" s="7"/>
      <c r="E53" s="8" t="s">
        <v>50</v>
      </c>
      <c r="F53" s="7"/>
      <c r="G53" s="7"/>
      <c r="H53" s="7"/>
      <c r="I53" s="22">
        <f t="shared" si="0"/>
        <v>0</v>
      </c>
    </row>
    <row r="54" spans="1:9" ht="15" customHeight="1">
      <c r="A54" s="65"/>
      <c r="B54" s="53"/>
      <c r="C54" s="14" t="s">
        <v>128</v>
      </c>
      <c r="D54" s="7"/>
      <c r="E54" s="8" t="s">
        <v>50</v>
      </c>
      <c r="F54" s="7"/>
      <c r="G54" s="7"/>
      <c r="H54" s="7"/>
      <c r="I54" s="22">
        <f t="shared" si="0"/>
        <v>0</v>
      </c>
    </row>
    <row r="55" spans="1:9" ht="15" customHeight="1">
      <c r="A55" s="55"/>
      <c r="B55" s="67"/>
      <c r="C55" s="16"/>
      <c r="D55" s="17"/>
      <c r="E55" s="18"/>
      <c r="F55" s="17"/>
      <c r="G55" s="17"/>
      <c r="H55" s="17"/>
      <c r="I55" s="24">
        <f t="shared" si="0"/>
        <v>0</v>
      </c>
    </row>
    <row r="56" spans="1:9" s="5" customFormat="1" ht="15" customHeight="1">
      <c r="A56" s="68" t="s">
        <v>8</v>
      </c>
      <c r="B56" s="69"/>
      <c r="C56" s="69"/>
      <c r="D56" s="69"/>
      <c r="E56" s="69"/>
      <c r="F56" s="69"/>
      <c r="G56" s="69"/>
      <c r="H56" s="70"/>
      <c r="I56" s="41">
        <f>SUM(I6:I55)</f>
        <v>0</v>
      </c>
    </row>
    <row r="57" spans="1:9" s="5" customFormat="1" ht="15" customHeight="1">
      <c r="A57" s="68" t="s">
        <v>37</v>
      </c>
      <c r="B57" s="69"/>
      <c r="C57" s="69"/>
      <c r="D57" s="69"/>
      <c r="E57" s="69"/>
      <c r="F57" s="69"/>
      <c r="G57" s="69"/>
      <c r="H57" s="70"/>
      <c r="I57" s="41">
        <f>I5+I56</f>
        <v>0</v>
      </c>
    </row>
  </sheetData>
  <sheetProtection/>
  <mergeCells count="26">
    <mergeCell ref="A56:H56"/>
    <mergeCell ref="A57:H57"/>
    <mergeCell ref="A5:H5"/>
    <mergeCell ref="A42:A46"/>
    <mergeCell ref="B42:B46"/>
    <mergeCell ref="A47:A50"/>
    <mergeCell ref="B47:B50"/>
    <mergeCell ref="A51:A55"/>
    <mergeCell ref="B51:B55"/>
    <mergeCell ref="A25:A31"/>
    <mergeCell ref="B25:B31"/>
    <mergeCell ref="A32:A36"/>
    <mergeCell ref="B32:B36"/>
    <mergeCell ref="A37:A41"/>
    <mergeCell ref="B37:B41"/>
    <mergeCell ref="A6:A11"/>
    <mergeCell ref="B6:B11"/>
    <mergeCell ref="A12:A24"/>
    <mergeCell ref="B12:B24"/>
    <mergeCell ref="A4:B4"/>
    <mergeCell ref="A1:I1"/>
    <mergeCell ref="A2:I2"/>
    <mergeCell ref="A3:C3"/>
    <mergeCell ref="D3:E3"/>
    <mergeCell ref="F3:G3"/>
    <mergeCell ref="H3:I3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28">
      <selection activeCell="D3" sqref="D3:E3"/>
    </sheetView>
  </sheetViews>
  <sheetFormatPr defaultColWidth="11.421875" defaultRowHeight="12.75"/>
  <cols>
    <col min="1" max="1" width="7.7109375" style="2" customWidth="1"/>
    <col min="2" max="2" width="5.7109375" style="1" customWidth="1"/>
    <col min="3" max="3" width="26.28125" style="1" customWidth="1"/>
    <col min="4" max="4" width="11.421875" style="3" customWidth="1"/>
    <col min="5" max="5" width="11.421875" style="1" customWidth="1"/>
    <col min="6" max="6" width="12.57421875" style="4" customWidth="1"/>
    <col min="7" max="7" width="15.00390625" style="1" customWidth="1"/>
    <col min="8" max="8" width="14.8515625" style="1" customWidth="1"/>
    <col min="9" max="9" width="16.7109375" style="1" customWidth="1"/>
    <col min="10" max="16384" width="11.421875" style="1" customWidth="1"/>
  </cols>
  <sheetData>
    <row r="1" spans="1:9" s="5" customFormat="1" ht="21" customHeight="1" thickBot="1" thickTop="1">
      <c r="A1" s="51" t="s">
        <v>147</v>
      </c>
      <c r="B1" s="51"/>
      <c r="C1" s="51"/>
      <c r="D1" s="51"/>
      <c r="E1" s="51"/>
      <c r="F1" s="51"/>
      <c r="G1" s="51"/>
      <c r="H1" s="51"/>
      <c r="I1" s="51"/>
    </row>
    <row r="2" spans="1:9" s="6" customFormat="1" ht="21" customHeight="1" thickBot="1" thickTop="1">
      <c r="A2" s="51" t="s">
        <v>136</v>
      </c>
      <c r="B2" s="51"/>
      <c r="C2" s="51"/>
      <c r="D2" s="51"/>
      <c r="E2" s="51"/>
      <c r="F2" s="51"/>
      <c r="G2" s="51"/>
      <c r="H2" s="51"/>
      <c r="I2" s="51"/>
    </row>
    <row r="3" spans="1:9" s="5" customFormat="1" ht="18" customHeight="1" thickBot="1" thickTop="1">
      <c r="A3" s="61" t="s">
        <v>47</v>
      </c>
      <c r="B3" s="62"/>
      <c r="C3" s="62"/>
      <c r="D3" s="63"/>
      <c r="E3" s="64"/>
      <c r="F3" s="61" t="s">
        <v>46</v>
      </c>
      <c r="G3" s="62"/>
      <c r="H3" s="59"/>
      <c r="I3" s="60"/>
    </row>
    <row r="4" spans="1:9" s="5" customFormat="1" ht="30" customHeight="1" thickBot="1" thickTop="1">
      <c r="A4" s="54"/>
      <c r="B4" s="54"/>
      <c r="C4" s="36" t="s">
        <v>130</v>
      </c>
      <c r="D4" s="37" t="s">
        <v>36</v>
      </c>
      <c r="E4" s="38" t="s">
        <v>1</v>
      </c>
      <c r="F4" s="39" t="s">
        <v>131</v>
      </c>
      <c r="G4" s="40" t="s">
        <v>41</v>
      </c>
      <c r="H4" s="40" t="s">
        <v>132</v>
      </c>
      <c r="I4" s="38" t="s">
        <v>2</v>
      </c>
    </row>
    <row r="5" spans="1:9" s="5" customFormat="1" ht="15" customHeight="1" thickTop="1">
      <c r="A5" s="71" t="s">
        <v>31</v>
      </c>
      <c r="B5" s="72"/>
      <c r="C5" s="72"/>
      <c r="D5" s="72"/>
      <c r="E5" s="72"/>
      <c r="F5" s="72"/>
      <c r="G5" s="72"/>
      <c r="H5" s="73"/>
      <c r="I5" s="42">
        <f>Hoja3!I57</f>
        <v>0</v>
      </c>
    </row>
    <row r="6" spans="1:9" ht="15" customHeight="1">
      <c r="A6" s="88">
        <v>24</v>
      </c>
      <c r="B6" s="76" t="s">
        <v>18</v>
      </c>
      <c r="C6" s="13" t="s">
        <v>171</v>
      </c>
      <c r="D6" s="10"/>
      <c r="E6" s="11" t="s">
        <v>26</v>
      </c>
      <c r="F6" s="10"/>
      <c r="G6" s="10"/>
      <c r="H6" s="10"/>
      <c r="I6" s="21">
        <f>F6*D6</f>
        <v>0</v>
      </c>
    </row>
    <row r="7" spans="1:9" ht="15" customHeight="1">
      <c r="A7" s="89"/>
      <c r="B7" s="76"/>
      <c r="C7" s="14" t="s">
        <v>172</v>
      </c>
      <c r="D7" s="7"/>
      <c r="E7" s="8" t="s">
        <v>26</v>
      </c>
      <c r="F7" s="7"/>
      <c r="G7" s="7"/>
      <c r="H7" s="7"/>
      <c r="I7" s="22">
        <f aca="true" t="shared" si="0" ref="I7:I22">F7*D7</f>
        <v>0</v>
      </c>
    </row>
    <row r="8" spans="1:9" ht="15" customHeight="1">
      <c r="A8" s="89"/>
      <c r="B8" s="76"/>
      <c r="C8" s="14" t="s">
        <v>205</v>
      </c>
      <c r="D8" s="7"/>
      <c r="E8" s="8" t="s">
        <v>26</v>
      </c>
      <c r="F8" s="7"/>
      <c r="G8" s="7"/>
      <c r="H8" s="7"/>
      <c r="I8" s="22">
        <f t="shared" si="0"/>
        <v>0</v>
      </c>
    </row>
    <row r="9" spans="1:9" ht="15" customHeight="1">
      <c r="A9" s="89"/>
      <c r="B9" s="76"/>
      <c r="C9" s="14" t="s">
        <v>170</v>
      </c>
      <c r="D9" s="7"/>
      <c r="E9" s="8" t="s">
        <v>26</v>
      </c>
      <c r="F9" s="7"/>
      <c r="G9" s="7"/>
      <c r="H9" s="7"/>
      <c r="I9" s="22">
        <f t="shared" si="0"/>
        <v>0</v>
      </c>
    </row>
    <row r="10" spans="1:9" ht="15" customHeight="1">
      <c r="A10" s="89"/>
      <c r="B10" s="77"/>
      <c r="C10" s="33"/>
      <c r="D10" s="30"/>
      <c r="E10" s="31"/>
      <c r="F10" s="30"/>
      <c r="G10" s="30"/>
      <c r="H10" s="30"/>
      <c r="I10" s="24">
        <f t="shared" si="0"/>
        <v>0</v>
      </c>
    </row>
    <row r="11" spans="1:9" ht="15" customHeight="1">
      <c r="A11" s="65">
        <v>25</v>
      </c>
      <c r="B11" s="74" t="s">
        <v>62</v>
      </c>
      <c r="C11" s="13" t="s">
        <v>165</v>
      </c>
      <c r="D11" s="10"/>
      <c r="E11" s="11" t="s">
        <v>51</v>
      </c>
      <c r="F11" s="10"/>
      <c r="G11" s="10"/>
      <c r="H11" s="10"/>
      <c r="I11" s="21">
        <f t="shared" si="0"/>
        <v>0</v>
      </c>
    </row>
    <row r="12" spans="1:9" ht="15" customHeight="1">
      <c r="A12" s="65"/>
      <c r="B12" s="74"/>
      <c r="C12" s="14" t="s">
        <v>166</v>
      </c>
      <c r="D12" s="7"/>
      <c r="E12" s="8" t="s">
        <v>51</v>
      </c>
      <c r="F12" s="7"/>
      <c r="G12" s="7"/>
      <c r="H12" s="7"/>
      <c r="I12" s="22">
        <f t="shared" si="0"/>
        <v>0</v>
      </c>
    </row>
    <row r="13" spans="1:9" ht="15" customHeight="1">
      <c r="A13" s="65"/>
      <c r="B13" s="74"/>
      <c r="C13" s="33"/>
      <c r="D13" s="30"/>
      <c r="E13" s="31"/>
      <c r="F13" s="30"/>
      <c r="G13" s="30"/>
      <c r="H13" s="30"/>
      <c r="I13" s="24">
        <f t="shared" si="0"/>
        <v>0</v>
      </c>
    </row>
    <row r="14" spans="1:9" ht="15" customHeight="1">
      <c r="A14" s="65">
        <v>26</v>
      </c>
      <c r="B14" s="74" t="s">
        <v>60</v>
      </c>
      <c r="C14" s="13" t="s">
        <v>129</v>
      </c>
      <c r="D14" s="10"/>
      <c r="E14" s="11" t="s">
        <v>26</v>
      </c>
      <c r="F14" s="10"/>
      <c r="G14" s="10"/>
      <c r="H14" s="10"/>
      <c r="I14" s="21">
        <f t="shared" si="0"/>
        <v>0</v>
      </c>
    </row>
    <row r="15" spans="1:9" ht="15" customHeight="1">
      <c r="A15" s="65"/>
      <c r="B15" s="74"/>
      <c r="C15" s="14" t="s">
        <v>38</v>
      </c>
      <c r="D15" s="7"/>
      <c r="E15" s="8" t="s">
        <v>61</v>
      </c>
      <c r="F15" s="7"/>
      <c r="G15" s="7"/>
      <c r="H15" s="7"/>
      <c r="I15" s="22">
        <f t="shared" si="0"/>
        <v>0</v>
      </c>
    </row>
    <row r="16" spans="1:9" ht="15" customHeight="1">
      <c r="A16" s="65"/>
      <c r="B16" s="74"/>
      <c r="C16" s="14" t="s">
        <v>29</v>
      </c>
      <c r="D16" s="7"/>
      <c r="E16" s="8" t="s">
        <v>61</v>
      </c>
      <c r="F16" s="7"/>
      <c r="G16" s="7"/>
      <c r="H16" s="7"/>
      <c r="I16" s="22">
        <f t="shared" si="0"/>
        <v>0</v>
      </c>
    </row>
    <row r="17" spans="1:9" ht="15" customHeight="1">
      <c r="A17" s="65"/>
      <c r="B17" s="74"/>
      <c r="C17" s="14" t="s">
        <v>163</v>
      </c>
      <c r="D17" s="7"/>
      <c r="E17" s="8" t="s">
        <v>61</v>
      </c>
      <c r="F17" s="7"/>
      <c r="G17" s="7"/>
      <c r="H17" s="7"/>
      <c r="I17" s="22">
        <f t="shared" si="0"/>
        <v>0</v>
      </c>
    </row>
    <row r="18" spans="1:9" ht="15" customHeight="1">
      <c r="A18" s="65"/>
      <c r="B18" s="74"/>
      <c r="C18" s="14" t="s">
        <v>54</v>
      </c>
      <c r="D18" s="7"/>
      <c r="E18" s="8" t="s">
        <v>61</v>
      </c>
      <c r="F18" s="7"/>
      <c r="G18" s="7"/>
      <c r="H18" s="7"/>
      <c r="I18" s="22">
        <f t="shared" si="0"/>
        <v>0</v>
      </c>
    </row>
    <row r="19" spans="1:9" ht="15" customHeight="1">
      <c r="A19" s="65"/>
      <c r="B19" s="74"/>
      <c r="C19" s="14" t="s">
        <v>164</v>
      </c>
      <c r="D19" s="7"/>
      <c r="E19" s="8" t="s">
        <v>50</v>
      </c>
      <c r="F19" s="7"/>
      <c r="G19" s="7"/>
      <c r="H19" s="7"/>
      <c r="I19" s="22">
        <f t="shared" si="0"/>
        <v>0</v>
      </c>
    </row>
    <row r="20" spans="1:9" ht="15" customHeight="1">
      <c r="A20" s="65"/>
      <c r="B20" s="74"/>
      <c r="C20" s="14" t="s">
        <v>182</v>
      </c>
      <c r="D20" s="7"/>
      <c r="E20" s="8" t="s">
        <v>52</v>
      </c>
      <c r="F20" s="7"/>
      <c r="G20" s="7"/>
      <c r="H20" s="7"/>
      <c r="I20" s="22">
        <f t="shared" si="0"/>
        <v>0</v>
      </c>
    </row>
    <row r="21" spans="1:9" ht="15" customHeight="1">
      <c r="A21" s="65"/>
      <c r="B21" s="74"/>
      <c r="C21" s="14" t="s">
        <v>195</v>
      </c>
      <c r="D21" s="7"/>
      <c r="E21" s="8" t="s">
        <v>51</v>
      </c>
      <c r="F21" s="7"/>
      <c r="G21" s="7"/>
      <c r="H21" s="7"/>
      <c r="I21" s="22">
        <f t="shared" si="0"/>
        <v>0</v>
      </c>
    </row>
    <row r="22" spans="1:9" ht="15" customHeight="1">
      <c r="A22" s="55"/>
      <c r="B22" s="75"/>
      <c r="C22" s="16"/>
      <c r="D22" s="17"/>
      <c r="E22" s="18"/>
      <c r="F22" s="17"/>
      <c r="G22" s="17"/>
      <c r="H22" s="17"/>
      <c r="I22" s="23">
        <f t="shared" si="0"/>
        <v>0</v>
      </c>
    </row>
    <row r="23" spans="1:9" s="5" customFormat="1" ht="15" customHeight="1">
      <c r="A23" s="65"/>
      <c r="B23" s="65"/>
      <c r="C23" s="90" t="s">
        <v>39</v>
      </c>
      <c r="D23" s="90"/>
      <c r="E23" s="90"/>
      <c r="F23" s="90"/>
      <c r="G23" s="90"/>
      <c r="H23" s="90"/>
      <c r="I23" s="44">
        <f>SUM(I6:I22)</f>
        <v>0</v>
      </c>
    </row>
    <row r="24" spans="1:9" s="5" customFormat="1" ht="15" customHeight="1">
      <c r="A24" s="55">
        <v>27</v>
      </c>
      <c r="B24" s="55"/>
      <c r="C24" s="91" t="s">
        <v>19</v>
      </c>
      <c r="D24" s="92"/>
      <c r="E24" s="92"/>
      <c r="F24" s="95">
        <f>I23+I5</f>
        <v>0</v>
      </c>
      <c r="G24" s="95"/>
      <c r="H24" s="95"/>
      <c r="I24" s="95"/>
    </row>
    <row r="25" spans="1:9" s="5" customFormat="1" ht="15" customHeight="1">
      <c r="A25" s="57"/>
      <c r="B25" s="57"/>
      <c r="C25" s="93"/>
      <c r="D25" s="94"/>
      <c r="E25" s="94"/>
      <c r="F25" s="96"/>
      <c r="G25" s="96"/>
      <c r="H25" s="96"/>
      <c r="I25" s="96"/>
    </row>
    <row r="26" spans="1:9" ht="15" customHeight="1">
      <c r="A26" s="97">
        <v>28</v>
      </c>
      <c r="B26" s="97"/>
      <c r="C26" s="125" t="s">
        <v>196</v>
      </c>
      <c r="D26" s="126"/>
      <c r="E26" s="126"/>
      <c r="F26" s="98">
        <v>0.35</v>
      </c>
      <c r="G26" s="98"/>
      <c r="H26" s="98"/>
      <c r="I26" s="21">
        <f>F26*F24</f>
        <v>0</v>
      </c>
    </row>
    <row r="27" spans="1:9" ht="15" customHeight="1">
      <c r="A27" s="65">
        <v>29</v>
      </c>
      <c r="B27" s="65"/>
      <c r="C27" s="127" t="s">
        <v>197</v>
      </c>
      <c r="D27" s="128"/>
      <c r="E27" s="128"/>
      <c r="F27" s="102">
        <v>0.65</v>
      </c>
      <c r="G27" s="102"/>
      <c r="H27" s="102"/>
      <c r="I27" s="23">
        <f>F27*F24</f>
        <v>0</v>
      </c>
    </row>
    <row r="28" spans="1:9" ht="15" customHeight="1">
      <c r="A28" s="65"/>
      <c r="B28" s="65"/>
      <c r="C28" s="99" t="s">
        <v>40</v>
      </c>
      <c r="D28" s="100"/>
      <c r="E28" s="100"/>
      <c r="F28" s="100"/>
      <c r="G28" s="100"/>
      <c r="H28" s="100"/>
      <c r="I28" s="101"/>
    </row>
    <row r="29" spans="1:9" ht="15" customHeight="1">
      <c r="A29" s="65">
        <v>30</v>
      </c>
      <c r="B29" s="65"/>
      <c r="C29" s="129" t="s">
        <v>198</v>
      </c>
      <c r="D29" s="130"/>
      <c r="E29" s="130"/>
      <c r="F29" s="98">
        <v>0.26</v>
      </c>
      <c r="G29" s="98"/>
      <c r="H29" s="98"/>
      <c r="I29" s="21">
        <f>F29*I26</f>
        <v>0</v>
      </c>
    </row>
    <row r="30" spans="1:9" ht="15" customHeight="1">
      <c r="A30" s="65">
        <v>31</v>
      </c>
      <c r="B30" s="65"/>
      <c r="C30" s="86" t="s">
        <v>199</v>
      </c>
      <c r="D30" s="87"/>
      <c r="E30" s="87"/>
      <c r="F30" s="80">
        <v>0.0165</v>
      </c>
      <c r="G30" s="80"/>
      <c r="H30" s="80"/>
      <c r="I30" s="22">
        <f>F30*I26</f>
        <v>0</v>
      </c>
    </row>
    <row r="31" spans="1:9" ht="15" customHeight="1">
      <c r="A31" s="65">
        <v>32</v>
      </c>
      <c r="B31" s="65"/>
      <c r="C31" s="131" t="s">
        <v>200</v>
      </c>
      <c r="D31" s="132"/>
      <c r="E31" s="132"/>
      <c r="F31" s="102">
        <v>0.2383</v>
      </c>
      <c r="G31" s="102"/>
      <c r="H31" s="102"/>
      <c r="I31" s="23">
        <f>F31*I26</f>
        <v>0</v>
      </c>
    </row>
    <row r="32" spans="1:9" s="5" customFormat="1" ht="18" customHeight="1">
      <c r="A32" s="65"/>
      <c r="B32" s="65"/>
      <c r="C32" s="103" t="s">
        <v>134</v>
      </c>
      <c r="D32" s="65"/>
      <c r="E32" s="65"/>
      <c r="F32" s="65"/>
      <c r="G32" s="65"/>
      <c r="H32" s="65"/>
      <c r="I32" s="44">
        <f>SUM(I29:I31)</f>
        <v>0</v>
      </c>
    </row>
    <row r="33" spans="1:9" s="5" customFormat="1" ht="15" customHeight="1">
      <c r="A33" s="65"/>
      <c r="B33" s="65"/>
      <c r="C33" s="104" t="s">
        <v>42</v>
      </c>
      <c r="D33" s="104"/>
      <c r="E33" s="104"/>
      <c r="F33" s="104"/>
      <c r="G33" s="104"/>
      <c r="H33" s="104"/>
      <c r="I33" s="105"/>
    </row>
    <row r="34" spans="1:9" ht="15" customHeight="1">
      <c r="A34" s="65">
        <v>33</v>
      </c>
      <c r="B34" s="65"/>
      <c r="C34" s="106" t="s">
        <v>201</v>
      </c>
      <c r="D34" s="106"/>
      <c r="E34" s="106"/>
      <c r="F34" s="107">
        <v>0.03</v>
      </c>
      <c r="G34" s="108"/>
      <c r="H34" s="109"/>
      <c r="I34" s="26">
        <f>F34*I27</f>
        <v>0</v>
      </c>
    </row>
    <row r="35" spans="1:9" ht="15" customHeight="1">
      <c r="A35" s="65">
        <v>34</v>
      </c>
      <c r="B35" s="65"/>
      <c r="C35" s="110" t="s">
        <v>202</v>
      </c>
      <c r="D35" s="110"/>
      <c r="E35" s="110"/>
      <c r="F35" s="113">
        <v>0.03</v>
      </c>
      <c r="G35" s="114"/>
      <c r="H35" s="115"/>
      <c r="I35" s="27">
        <f>F35*I27</f>
        <v>0</v>
      </c>
    </row>
    <row r="36" spans="1:9" ht="15" customHeight="1">
      <c r="A36" s="65">
        <v>35</v>
      </c>
      <c r="B36" s="65"/>
      <c r="C36" s="111" t="s">
        <v>203</v>
      </c>
      <c r="D36" s="111"/>
      <c r="E36" s="111"/>
      <c r="F36" s="116">
        <v>0.015</v>
      </c>
      <c r="G36" s="117"/>
      <c r="H36" s="118"/>
      <c r="I36" s="28">
        <f>F36*I27</f>
        <v>0</v>
      </c>
    </row>
    <row r="37" spans="1:9" s="5" customFormat="1" ht="18" customHeight="1">
      <c r="A37" s="65"/>
      <c r="B37" s="65"/>
      <c r="C37" s="112" t="s">
        <v>135</v>
      </c>
      <c r="D37" s="55"/>
      <c r="E37" s="55"/>
      <c r="F37" s="55"/>
      <c r="G37" s="55"/>
      <c r="H37" s="55"/>
      <c r="I37" s="44">
        <f>SUM(I34:I36)</f>
        <v>0</v>
      </c>
    </row>
    <row r="38" spans="1:9" ht="15" customHeight="1">
      <c r="A38" s="65">
        <v>36</v>
      </c>
      <c r="B38" s="65"/>
      <c r="C38" s="119" t="s">
        <v>44</v>
      </c>
      <c r="D38" s="120"/>
      <c r="E38" s="120"/>
      <c r="F38" s="79">
        <v>0.05</v>
      </c>
      <c r="G38" s="79"/>
      <c r="H38" s="79"/>
      <c r="I38" s="34">
        <f>F38*F24</f>
        <v>0</v>
      </c>
    </row>
    <row r="39" spans="1:9" ht="15" customHeight="1">
      <c r="A39" s="65">
        <v>37</v>
      </c>
      <c r="B39" s="65"/>
      <c r="C39" s="121" t="s">
        <v>138</v>
      </c>
      <c r="D39" s="122"/>
      <c r="E39" s="122"/>
      <c r="F39" s="80">
        <v>0.1</v>
      </c>
      <c r="G39" s="80"/>
      <c r="H39" s="80"/>
      <c r="I39" s="27">
        <f>F39*(F24+I32+I37)</f>
        <v>0</v>
      </c>
    </row>
    <row r="40" spans="1:9" ht="15" customHeight="1">
      <c r="A40" s="65">
        <v>38</v>
      </c>
      <c r="B40" s="65"/>
      <c r="C40" s="123" t="s">
        <v>137</v>
      </c>
      <c r="D40" s="124"/>
      <c r="E40" s="124"/>
      <c r="F40" s="81">
        <v>0.1</v>
      </c>
      <c r="G40" s="81"/>
      <c r="H40" s="81"/>
      <c r="I40" s="35">
        <f>F40*(F24+I32+I37)</f>
        <v>0</v>
      </c>
    </row>
    <row r="41" spans="1:9" s="5" customFormat="1" ht="18" customHeight="1">
      <c r="A41" s="65">
        <v>39</v>
      </c>
      <c r="B41" s="65"/>
      <c r="C41" s="133" t="s">
        <v>139</v>
      </c>
      <c r="D41" s="57"/>
      <c r="E41" s="57"/>
      <c r="F41" s="57"/>
      <c r="G41" s="57"/>
      <c r="H41" s="57"/>
      <c r="I41" s="44">
        <f>F24+I32+I37+I38+I39+I40</f>
        <v>0</v>
      </c>
    </row>
    <row r="42" spans="1:9" ht="15" customHeight="1">
      <c r="A42" s="89">
        <v>40</v>
      </c>
      <c r="B42" s="103"/>
      <c r="C42" s="86" t="s">
        <v>204</v>
      </c>
      <c r="D42" s="87"/>
      <c r="E42" s="87"/>
      <c r="F42" s="80">
        <v>0.03</v>
      </c>
      <c r="G42" s="80"/>
      <c r="H42" s="80"/>
      <c r="I42" s="22">
        <f>F42*I41</f>
        <v>0</v>
      </c>
    </row>
    <row r="43" spans="1:9" ht="15" customHeight="1">
      <c r="A43" s="65">
        <v>41</v>
      </c>
      <c r="B43" s="65"/>
      <c r="C43" s="84" t="s">
        <v>45</v>
      </c>
      <c r="D43" s="85"/>
      <c r="E43" s="85"/>
      <c r="F43" s="85"/>
      <c r="G43" s="83">
        <f>F24+I32+I37+I38+I39+I40</f>
        <v>0</v>
      </c>
      <c r="H43" s="83"/>
      <c r="I43" s="83"/>
    </row>
    <row r="44" spans="1:9" ht="15" customHeight="1">
      <c r="A44" s="65"/>
      <c r="B44" s="65"/>
      <c r="C44" s="84"/>
      <c r="D44" s="85"/>
      <c r="E44" s="85"/>
      <c r="F44" s="85"/>
      <c r="G44" s="83"/>
      <c r="H44" s="83"/>
      <c r="I44" s="83"/>
    </row>
    <row r="45" spans="1:9" ht="15" customHeight="1">
      <c r="A45" s="65">
        <v>42</v>
      </c>
      <c r="B45" s="65"/>
      <c r="C45" s="84" t="s">
        <v>43</v>
      </c>
      <c r="D45" s="85"/>
      <c r="E45" s="85"/>
      <c r="F45" s="85"/>
      <c r="G45" s="83">
        <f>I42+G43</f>
        <v>0</v>
      </c>
      <c r="H45" s="83"/>
      <c r="I45" s="83"/>
    </row>
    <row r="46" spans="1:9" ht="15" customHeight="1">
      <c r="A46" s="65"/>
      <c r="B46" s="65"/>
      <c r="C46" s="84"/>
      <c r="D46" s="85"/>
      <c r="E46" s="85"/>
      <c r="F46" s="85"/>
      <c r="G46" s="83"/>
      <c r="H46" s="83"/>
      <c r="I46" s="83"/>
    </row>
    <row r="50" spans="1:9" ht="12.75">
      <c r="A50" s="82" t="s">
        <v>143</v>
      </c>
      <c r="B50" s="82"/>
      <c r="C50" s="82"/>
      <c r="E50" s="82" t="s">
        <v>141</v>
      </c>
      <c r="F50" s="82"/>
      <c r="H50" s="82" t="s">
        <v>142</v>
      </c>
      <c r="I50" s="82"/>
    </row>
  </sheetData>
  <sheetProtection/>
  <mergeCells count="74">
    <mergeCell ref="A45:B46"/>
    <mergeCell ref="A42:B42"/>
    <mergeCell ref="A43:B44"/>
    <mergeCell ref="C26:E26"/>
    <mergeCell ref="C27:E27"/>
    <mergeCell ref="C29:E29"/>
    <mergeCell ref="C30:E30"/>
    <mergeCell ref="C31:E31"/>
    <mergeCell ref="A41:B41"/>
    <mergeCell ref="C41:H41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H37"/>
    <mergeCell ref="F35:H35"/>
    <mergeCell ref="F36:H36"/>
    <mergeCell ref="A32:B32"/>
    <mergeCell ref="C32:H32"/>
    <mergeCell ref="A33:B33"/>
    <mergeCell ref="C33:I33"/>
    <mergeCell ref="A34:B34"/>
    <mergeCell ref="C34:E34"/>
    <mergeCell ref="F34:H34"/>
    <mergeCell ref="A27:B27"/>
    <mergeCell ref="A28:B28"/>
    <mergeCell ref="C28:I28"/>
    <mergeCell ref="A29:B29"/>
    <mergeCell ref="A30:B30"/>
    <mergeCell ref="A31:B31"/>
    <mergeCell ref="F27:H27"/>
    <mergeCell ref="F29:H29"/>
    <mergeCell ref="F30:H30"/>
    <mergeCell ref="F31:H31"/>
    <mergeCell ref="C23:H23"/>
    <mergeCell ref="A24:B25"/>
    <mergeCell ref="C24:E25"/>
    <mergeCell ref="F24:I25"/>
    <mergeCell ref="A26:B26"/>
    <mergeCell ref="F26:H26"/>
    <mergeCell ref="C45:F46"/>
    <mergeCell ref="C42:E42"/>
    <mergeCell ref="F42:H42"/>
    <mergeCell ref="A6:A10"/>
    <mergeCell ref="B6:B10"/>
    <mergeCell ref="A11:A13"/>
    <mergeCell ref="B11:B13"/>
    <mergeCell ref="A14:A22"/>
    <mergeCell ref="B14:B22"/>
    <mergeCell ref="A23:B23"/>
    <mergeCell ref="A5:H5"/>
    <mergeCell ref="F38:H38"/>
    <mergeCell ref="F39:H39"/>
    <mergeCell ref="F40:H40"/>
    <mergeCell ref="A50:C50"/>
    <mergeCell ref="E50:F50"/>
    <mergeCell ref="H50:I50"/>
    <mergeCell ref="G43:I44"/>
    <mergeCell ref="G45:I46"/>
    <mergeCell ref="C43:F44"/>
    <mergeCell ref="A4:B4"/>
    <mergeCell ref="A1:I1"/>
    <mergeCell ref="A2:I2"/>
    <mergeCell ref="A3:C3"/>
    <mergeCell ref="D3:E3"/>
    <mergeCell ref="F3:G3"/>
    <mergeCell ref="H3:I3"/>
  </mergeCells>
  <printOptions/>
  <pageMargins left="0.984251968503937" right="0.3937007874015748" top="0.7874015748031497" bottom="0.5905511811023623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ArquydeSA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Comedor JPS</dc:title>
  <dc:subject/>
  <dc:creator>Eddy Mejías</dc:creator>
  <cp:keywords/>
  <dc:description/>
  <cp:lastModifiedBy>Susana González Chavez</cp:lastModifiedBy>
  <cp:lastPrinted>2015-09-07T18:41:43Z</cp:lastPrinted>
  <dcterms:created xsi:type="dcterms:W3CDTF">2000-11-25T15:51:17Z</dcterms:created>
  <dcterms:modified xsi:type="dcterms:W3CDTF">2015-09-23T21:33:25Z</dcterms:modified>
  <cp:category/>
  <cp:version/>
  <cp:contentType/>
  <cp:contentStatus/>
</cp:coreProperties>
</file>