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qvidal\Desktop\"/>
    </mc:Choice>
  </mc:AlternateContent>
  <bookViews>
    <workbookView xWindow="0" yWindow="105" windowWidth="15195" windowHeight="8385" activeTab="2"/>
  </bookViews>
  <sheets>
    <sheet name="I parte" sheetId="10" r:id="rId1"/>
    <sheet name="II parte" sheetId="7" r:id="rId2"/>
    <sheet name="seguimiento" sheetId="9" r:id="rId3"/>
  </sheets>
  <definedNames>
    <definedName name="_xlnm.Print_Area" localSheetId="0">'I parte'!$A$1:$I$28</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F14" i="7" l="1"/>
  <c r="F13" i="7"/>
  <c r="F12" i="7"/>
  <c r="F11" i="7"/>
  <c r="F10" i="7"/>
  <c r="F9" i="7"/>
  <c r="G8" i="7"/>
  <c r="D16" i="10" l="1"/>
</calcChain>
</file>

<file path=xl/sharedStrings.xml><?xml version="1.0" encoding="utf-8"?>
<sst xmlns="http://schemas.openxmlformats.org/spreadsheetml/2006/main" count="63" uniqueCount="57">
  <si>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</si>
  <si>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</si>
  <si>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</si>
  <si>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</si>
  <si>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</si>
  <si>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</si>
  <si>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</si>
  <si>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</si>
  <si>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</si>
  <si>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</si>
  <si>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</si>
  <si>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</si>
  <si>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</si>
  <si>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</si>
  <si>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</si>
  <si>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</si>
  <si>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</si>
  <si>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</si>
  <si>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</si>
  <si>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</si>
  <si>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</si>
  <si>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</si>
  <si>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</si>
  <si>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HOJA DE REPORTE DE AVANCES</t>
  </si>
  <si>
    <t>¿EXISTEN ALERTAS QUE REQUIERAN LA COLABORACIÓN DEL MEIC O DEL CONSEJOPRESIDENCIAL DE GOBIERNO?</t>
  </si>
  <si>
    <t>Identificación de trámites y servicios</t>
  </si>
  <si>
    <t>Priorización de trámites</t>
  </si>
  <si>
    <t>Comisión de Mejora Regulatoria</t>
  </si>
  <si>
    <t>Elaboración de la propuesta de mejora</t>
  </si>
  <si>
    <t>Implementación de la propuesta</t>
  </si>
  <si>
    <t>Carta de Compromiso con la Ciudadanía</t>
  </si>
  <si>
    <t>Divulgación de la Carta de Compromiso</t>
  </si>
  <si>
    <t>Disminuir el tiempo promedio de espera en condiciones normales.</t>
  </si>
  <si>
    <t>Concluir con el proceso de divulgación de la Carta de Compromiso con la Ciudadanía.</t>
  </si>
  <si>
    <r>
      <rPr>
        <sz val="14"/>
        <color theme="1"/>
        <rFont val="Menlo Bold"/>
      </rPr>
      <t xml:space="preserve">☐ SI         </t>
    </r>
    <r>
      <rPr>
        <sz val="14"/>
        <color rgb="FFFF0000"/>
        <rFont val="Menlo Bold"/>
      </rPr>
      <t xml:space="preserve"> </t>
    </r>
    <r>
      <rPr>
        <b/>
        <sz val="14"/>
        <rFont val="Wingdings 2"/>
        <family val="1"/>
        <charset val="2"/>
      </rPr>
      <t>R</t>
    </r>
    <r>
      <rPr>
        <sz val="14"/>
        <color theme="1"/>
        <rFont val="Menlo Bold"/>
      </rPr>
      <t xml:space="preserve"> NO</t>
    </r>
  </si>
  <si>
    <r>
      <rPr>
        <sz val="14"/>
        <color theme="1"/>
        <rFont val="Menlo Bold"/>
      </rPr>
      <t>☐</t>
    </r>
    <r>
      <rPr>
        <sz val="14"/>
        <color theme="1"/>
        <rFont val="Calibri"/>
        <family val="2"/>
      </rPr>
      <t xml:space="preserve"> SI          </t>
    </r>
    <r>
      <rPr>
        <sz val="14"/>
        <color theme="1"/>
        <rFont val="Wingdings 2"/>
        <family val="1"/>
        <charset val="2"/>
      </rPr>
      <t>R</t>
    </r>
    <r>
      <rPr>
        <sz val="14"/>
        <color theme="1"/>
        <rFont val="Calibri"/>
        <family val="2"/>
      </rPr>
      <t xml:space="preserve"> NO</t>
    </r>
  </si>
  <si>
    <t>HOJA DE RUTA</t>
  </si>
  <si>
    <t xml:space="preserve">PLAZO DE IMPLEMENTACION: </t>
  </si>
  <si>
    <t xml:space="preserve">IMPACTO: </t>
  </si>
  <si>
    <t>INICIO</t>
  </si>
  <si>
    <t>FINAL</t>
  </si>
  <si>
    <t>DURACIÓN</t>
  </si>
  <si>
    <t>LIDER: Gerencia de Operaciones,</t>
  </si>
  <si>
    <t>EQUIPO QUE ACOMPAÑA/PARTICIPA: Plataforma de Servicio al Cliente.</t>
  </si>
  <si>
    <t>Plataforma de Servicios</t>
  </si>
  <si>
    <t>Jefatura de la Plataforma de Servicios</t>
  </si>
  <si>
    <t>Depto. de Plataforma de Servicio</t>
  </si>
  <si>
    <t>TRÁMITE O SERVICIO: Sistema Inteligente de Administración de Filas en la Plataforma de Servicio al Cliente</t>
  </si>
  <si>
    <t>DESCRIPCIÓN DE LA REFORMA: Reducir el tiempo de atención a los vendedores de lotería y público en general de manera más eficiente, eliminando instancias de atención a una sola en plataforma.</t>
  </si>
  <si>
    <t>FUENTE: Proyecto de remodelación y remozamiento del área de atención al público en la Plataforma de Servicios.</t>
  </si>
  <si>
    <t>Mejoramiento en el servicio de atención a los adjudicatarios para la venta de Lotería y público en general de manera más eficiente.</t>
  </si>
  <si>
    <t>PRÓXIMOS PASOS: Elaboración de la propuesta de mejora y su respectivo cronograma.</t>
  </si>
  <si>
    <t>REQUERIMIENTO EN RECURSOS: Se encuentra aprobada una partida presupuestaria por ¢22,000,000.</t>
  </si>
  <si>
    <t>Sistema Inteligente de Administración de Filas en la Plataforma de Servicio al Cliente</t>
  </si>
  <si>
    <t>03/07/2017.</t>
  </si>
  <si>
    <t>Identificación, priorización y selección de los trámitesa ser atendidos en el plan de mejora regulatoria 2017</t>
  </si>
  <si>
    <t>Iniciar con el proceso de elaboración de la propuesta.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</si>
</sst>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4"/>
      <color rgb="FFFF0000"/>
      <name val="Menlo Bold"/>
    </font>
    <font>
      <b/>
      <sz val="14"/>
      <name val="Wingdings 2"/>
      <family val="1"/>
      <charset val="2"/>
    </font>
    <font>
      <sz val="14"/>
      <color theme="1"/>
      <name val="Wingdings 2"/>
      <family val="1"/>
      <charset val="2"/>
    </font>
    <font>
      <b/>
      <sz val="10"/>
      <color theme="4"/>
      <name val="Arial"/>
      <family val="2"/>
    </font>
    <font>
      <sz val="16"/>
      <color rgb="FF000000"/>
      <name val="Calibri"/>
      <family val="2"/>
    </font>
    <font>
      <sz val="11"/>
      <name val="Calibri"/>
      <family val="2"/>
    </font>
    <font>
      <b/>
      <sz val="9"/>
      <color theme="4"/>
      <name val="Arial"/>
      <family val="2"/>
    </font>
    <font>
      <sz val="14"/>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7" fillId="0" borderId="0" applyFill="0" applyBorder="0" applyProtection="0">
      <alignment horizontal="left"/>
    </xf>
    <xf numFmtId="9" fontId="8"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2" fillId="0" borderId="0"/>
  </cellStyleXfs>
  <cellXfs count="103">
    <xf numFmtId="0" fontId="0" fillId="0" borderId="0" xfId="0"/>
    <xf numFmtId="0" fontId="2" fillId="0" borderId="0" xfId="2" applyProtection="1">
      <alignment vertical="center"/>
      <protection locked="0"/>
    </xf>
    <xf numFmtId="0" fontId="2" fillId="0" borderId="0" xfId="2" applyAlignment="1" applyProtection="1">
      <alignment horizontal="center"/>
      <protection locked="0"/>
    </xf>
    <xf numFmtId="0" fontId="7" fillId="0" borderId="0" xfId="6" applyProtection="1">
      <alignment horizontal="left"/>
      <protection locked="0"/>
    </xf>
    <xf numFmtId="0" fontId="9" fillId="0" borderId="0" xfId="2" applyFont="1" applyProtection="1">
      <alignment vertical="center"/>
      <protection locked="0"/>
    </xf>
    <xf numFmtId="0" fontId="11" fillId="0" borderId="0" xfId="8" applyFont="1" applyProtection="1">
      <alignment horizontal="center"/>
      <protection locked="0"/>
    </xf>
    <xf numFmtId="0" fontId="11" fillId="0" borderId="0" xfId="8" applyFont="1" applyAlignment="1" applyProtection="1">
      <alignment horizontal="center" vertical="center"/>
      <protection locked="0"/>
    </xf>
    <xf numFmtId="0" fontId="11" fillId="0" borderId="0" xfId="8" applyFont="1" applyAlignment="1" applyProtection="1">
      <alignment horizontal="center" vertical="center" wrapText="1"/>
      <protection locked="0"/>
    </xf>
    <xf numFmtId="0" fontId="12" fillId="0" borderId="0" xfId="8" applyFont="1" applyAlignment="1" applyProtection="1">
      <alignment horizontal="center" vertical="center" wrapText="1"/>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4" fillId="0" borderId="0" xfId="2" applyFont="1" applyProtection="1">
      <alignment vertical="center"/>
      <protection locked="0"/>
    </xf>
    <xf numFmtId="0" fontId="15" fillId="0" borderId="0" xfId="6" applyFont="1" applyProtection="1">
      <alignment horizontal="left"/>
      <protection locked="0"/>
    </xf>
    <xf numFmtId="14" fontId="15" fillId="0" borderId="0" xfId="6" applyNumberFormat="1" applyFont="1" applyProtection="1">
      <alignment horizontal="left"/>
      <protection locked="0"/>
    </xf>
    <xf numFmtId="9" fontId="16" fillId="0" borderId="0" xfId="7" applyFont="1" applyProtection="1">
      <alignment horizontal="center" vertical="center"/>
      <protection locked="0"/>
    </xf>
    <xf numFmtId="164" fontId="6" fillId="0" borderId="0" xfId="2" applyNumberFormat="1" applyFont="1" applyAlignment="1" applyProtection="1">
      <alignment horizontal="center"/>
    </xf>
    <xf numFmtId="164" fontId="6"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10" fillId="0" borderId="2" xfId="10" applyFont="1" applyBorder="1" applyAlignment="1" applyProtection="1">
      <alignment horizontal="center"/>
    </xf>
    <xf numFmtId="9" fontId="8" fillId="0" borderId="0" xfId="7" applyBorder="1" applyProtection="1">
      <alignment horizontal="center" vertical="center"/>
      <protection locked="0"/>
    </xf>
    <xf numFmtId="2" fontId="6" fillId="0" borderId="0" xfId="2" applyNumberFormat="1" applyFont="1" applyAlignment="1" applyProtection="1">
      <alignment horizontal="center"/>
      <protection locked="0"/>
    </xf>
    <xf numFmtId="0" fontId="2" fillId="0" borderId="0" xfId="2" applyBorder="1" applyAlignment="1" applyProtection="1">
      <alignment horizontal="center"/>
      <protection locked="0"/>
    </xf>
    <xf numFmtId="0" fontId="21" fillId="0" borderId="0" xfId="2" applyFont="1" applyAlignment="1" applyProtection="1">
      <alignment horizontal="center" vertical="center"/>
      <protection locked="0"/>
    </xf>
    <xf numFmtId="0" fontId="22" fillId="2" borderId="0" xfId="11" applyFill="1" applyAlignment="1">
      <alignment vertical="center"/>
    </xf>
    <xf numFmtId="0" fontId="23" fillId="2" borderId="12" xfId="11" applyFont="1" applyFill="1" applyBorder="1" applyAlignment="1">
      <alignment vertical="center"/>
    </xf>
    <xf numFmtId="0" fontId="23" fillId="2" borderId="14" xfId="11" applyFont="1" applyFill="1" applyBorder="1" applyAlignment="1">
      <alignment vertical="center" wrapText="1"/>
    </xf>
    <xf numFmtId="0" fontId="23" fillId="2" borderId="16" xfId="11" applyFont="1" applyFill="1" applyBorder="1" applyAlignment="1">
      <alignment vertical="center"/>
    </xf>
    <xf numFmtId="0" fontId="23" fillId="2" borderId="17" xfId="11" applyFont="1" applyFill="1" applyBorder="1" applyAlignment="1">
      <alignment vertical="center" wrapText="1"/>
    </xf>
    <xf numFmtId="0" fontId="23" fillId="2" borderId="19" xfId="11" applyFont="1" applyFill="1" applyBorder="1" applyAlignment="1">
      <alignment vertical="center"/>
    </xf>
    <xf numFmtId="0" fontId="23" fillId="2" borderId="19" xfId="11" applyFont="1" applyFill="1" applyBorder="1" applyAlignment="1">
      <alignment horizontal="left" vertical="center" wrapText="1"/>
    </xf>
    <xf numFmtId="0" fontId="25" fillId="2" borderId="17" xfId="11" applyFont="1" applyFill="1" applyBorder="1" applyAlignment="1">
      <alignment horizontal="center" vertical="center"/>
    </xf>
    <xf numFmtId="0" fontId="23" fillId="2" borderId="19" xfId="11" applyFont="1" applyFill="1" applyBorder="1" applyAlignment="1">
      <alignment vertical="center" wrapText="1"/>
    </xf>
    <xf numFmtId="0" fontId="23" fillId="2" borderId="0" xfId="11" applyFont="1" applyFill="1" applyAlignment="1">
      <alignment vertical="center"/>
    </xf>
    <xf numFmtId="14" fontId="24" fillId="2" borderId="15" xfId="11" applyNumberFormat="1" applyFont="1" applyFill="1" applyBorder="1" applyAlignment="1">
      <alignment horizontal="center" vertical="center"/>
    </xf>
    <xf numFmtId="0" fontId="24" fillId="2" borderId="22" xfId="11" applyFont="1" applyFill="1" applyBorder="1" applyAlignment="1">
      <alignment horizontal="center" vertical="center" wrapText="1"/>
    </xf>
    <xf numFmtId="0" fontId="0" fillId="2" borderId="0" xfId="0" applyFill="1"/>
    <xf numFmtId="0" fontId="1" fillId="2" borderId="0" xfId="0" applyFont="1" applyFill="1"/>
    <xf numFmtId="0" fontId="33" fillId="2" borderId="0" xfId="0" applyFont="1" applyFill="1" applyAlignment="1">
      <alignment horizontal="left" vertical="center" readingOrder="1"/>
    </xf>
    <xf numFmtId="0" fontId="34" fillId="0" borderId="0" xfId="0" applyFont="1"/>
    <xf numFmtId="0" fontId="32" fillId="2" borderId="17" xfId="1" applyFont="1" applyFill="1" applyBorder="1" applyAlignment="1">
      <alignment horizontal="center" vertical="top" wrapText="1"/>
    </xf>
    <xf numFmtId="0" fontId="32" fillId="2" borderId="17" xfId="1" applyFont="1" applyFill="1" applyBorder="1" applyAlignment="1">
      <alignment vertical="top" wrapText="1"/>
    </xf>
    <xf numFmtId="0" fontId="36" fillId="2" borderId="0" xfId="0" applyFont="1" applyFill="1" applyAlignment="1">
      <alignment horizontal="left" vertical="center" readingOrder="1"/>
    </xf>
    <xf numFmtId="14" fontId="32" fillId="2" borderId="17" xfId="1" applyNumberFormat="1" applyFont="1" applyFill="1" applyBorder="1" applyAlignment="1">
      <alignment horizontal="center" vertical="top" wrapText="1"/>
    </xf>
    <xf numFmtId="164" fontId="32" fillId="2" borderId="17" xfId="1" applyNumberFormat="1" applyFont="1" applyFill="1" applyBorder="1" applyAlignment="1">
      <alignment horizontal="center" vertical="top" wrapText="1"/>
    </xf>
    <xf numFmtId="0" fontId="22" fillId="2" borderId="13" xfId="11" applyFont="1" applyFill="1" applyBorder="1" applyAlignment="1">
      <alignment horizontal="left" vertical="top" wrapText="1"/>
    </xf>
    <xf numFmtId="0" fontId="22" fillId="2" borderId="17" xfId="11" applyFont="1" applyFill="1" applyBorder="1" applyAlignment="1">
      <alignment vertical="top" wrapText="1"/>
    </xf>
    <xf numFmtId="0" fontId="22" fillId="2" borderId="18" xfId="11" applyFont="1" applyFill="1" applyBorder="1" applyAlignment="1">
      <alignment horizontal="left" vertical="top" wrapText="1"/>
    </xf>
    <xf numFmtId="0" fontId="22" fillId="2" borderId="20" xfId="11" applyFont="1" applyFill="1" applyBorder="1" applyAlignment="1">
      <alignment horizontal="left" vertical="top" wrapText="1"/>
    </xf>
    <xf numFmtId="0" fontId="22" fillId="2" borderId="21" xfId="11" applyFont="1" applyFill="1" applyBorder="1" applyAlignment="1">
      <alignment horizontal="left" vertical="top" wrapText="1"/>
    </xf>
    <xf numFmtId="9" fontId="22" fillId="2" borderId="21" xfId="11" applyNumberFormat="1" applyFont="1" applyFill="1" applyBorder="1" applyAlignment="1">
      <alignment horizontal="center" vertical="center"/>
    </xf>
    <xf numFmtId="0" fontId="0" fillId="2" borderId="0" xfId="0" applyFill="1" applyBorder="1" applyAlignment="1">
      <alignment horizontal="center" wrapText="1"/>
    </xf>
    <xf numFmtId="0" fontId="32" fillId="2" borderId="3" xfId="0" applyFont="1" applyFill="1" applyBorder="1" applyAlignment="1">
      <alignment horizontal="left" vertical="top" wrapText="1"/>
    </xf>
    <xf numFmtId="0" fontId="32" fillId="2" borderId="4" xfId="0" applyFont="1" applyFill="1" applyBorder="1" applyAlignment="1">
      <alignment horizontal="left" vertical="top" wrapText="1"/>
    </xf>
    <xf numFmtId="0" fontId="32" fillId="2" borderId="5"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0" fillId="2" borderId="0" xfId="0" applyFill="1" applyBorder="1" applyAlignment="1">
      <alignment horizontal="center"/>
    </xf>
    <xf numFmtId="0" fontId="32" fillId="2" borderId="17" xfId="0" applyFont="1" applyFill="1" applyBorder="1" applyAlignment="1">
      <alignment horizontal="left" vertical="top" wrapText="1"/>
    </xf>
    <xf numFmtId="0" fontId="32" fillId="2" borderId="20" xfId="0" applyFont="1" applyFill="1" applyBorder="1" applyAlignment="1">
      <alignment horizontal="left" vertical="top" wrapText="1"/>
    </xf>
    <xf numFmtId="0" fontId="32" fillId="2" borderId="30" xfId="0" applyFont="1" applyFill="1" applyBorder="1" applyAlignment="1">
      <alignment horizontal="left" vertical="top" wrapText="1"/>
    </xf>
    <xf numFmtId="0" fontId="32" fillId="2" borderId="31" xfId="0" applyFont="1" applyFill="1" applyBorder="1" applyAlignment="1">
      <alignment horizontal="left" vertical="top" wrapText="1"/>
    </xf>
    <xf numFmtId="0" fontId="32" fillId="2" borderId="17" xfId="1" applyFont="1" applyFill="1" applyBorder="1" applyAlignment="1">
      <alignment horizontal="center"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8"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10" xfId="0" applyFont="1" applyFill="1" applyBorder="1" applyAlignment="1">
      <alignment horizontal="left" vertical="top" wrapText="1"/>
    </xf>
    <xf numFmtId="14" fontId="32" fillId="2" borderId="17" xfId="1" applyNumberFormat="1" applyFont="1" applyFill="1" applyBorder="1" applyAlignment="1">
      <alignment horizontal="center" vertical="top" wrapText="1"/>
    </xf>
    <xf numFmtId="0" fontId="32" fillId="2" borderId="17" xfId="0" applyFont="1" applyFill="1" applyBorder="1" applyAlignment="1">
      <alignment horizontal="center" vertical="center"/>
    </xf>
    <xf numFmtId="0" fontId="0" fillId="2" borderId="0" xfId="0" applyFill="1" applyBorder="1" applyAlignment="1">
      <alignment horizontal="center" vertical="center"/>
    </xf>
    <xf numFmtId="0" fontId="17" fillId="0" borderId="0" xfId="3" applyFont="1" applyAlignment="1" applyProtection="1">
      <alignment horizontal="left"/>
      <protection locked="0"/>
    </xf>
    <xf numFmtId="0" fontId="19" fillId="0" borderId="3" xfId="6" applyFont="1" applyBorder="1" applyAlignment="1" applyProtection="1">
      <alignment horizontal="left" vertical="top" wrapText="1"/>
      <protection locked="0"/>
    </xf>
    <xf numFmtId="0" fontId="19" fillId="0" borderId="4" xfId="6" applyFont="1" applyBorder="1" applyAlignment="1" applyProtection="1">
      <alignment horizontal="left" vertical="top"/>
      <protection locked="0"/>
    </xf>
    <xf numFmtId="0" fontId="19" fillId="0" borderId="5" xfId="6" applyFont="1" applyBorder="1" applyAlignment="1" applyProtection="1">
      <alignment horizontal="left" vertical="top"/>
      <protection locked="0"/>
    </xf>
    <xf numFmtId="0" fontId="19" fillId="0" borderId="6" xfId="6" applyFont="1" applyBorder="1" applyAlignment="1" applyProtection="1">
      <alignment horizontal="left" vertical="top"/>
      <protection locked="0"/>
    </xf>
    <xf numFmtId="0" fontId="19" fillId="0" borderId="0" xfId="6" applyFont="1" applyBorder="1" applyAlignment="1" applyProtection="1">
      <alignment horizontal="left" vertical="top"/>
      <protection locked="0"/>
    </xf>
    <xf numFmtId="0" fontId="19" fillId="0" borderId="7" xfId="6" applyFont="1" applyBorder="1" applyAlignment="1" applyProtection="1">
      <alignment horizontal="left" vertical="top"/>
      <protection locked="0"/>
    </xf>
    <xf numFmtId="0" fontId="19" fillId="0" borderId="8" xfId="6" applyFont="1" applyBorder="1" applyAlignment="1" applyProtection="1">
      <alignment horizontal="left" vertical="top"/>
      <protection locked="0"/>
    </xf>
    <xf numFmtId="0" fontId="19" fillId="0" borderId="9" xfId="6" applyFont="1" applyBorder="1" applyAlignment="1" applyProtection="1">
      <alignment horizontal="left" vertical="top"/>
      <protection locked="0"/>
    </xf>
    <xf numFmtId="0" fontId="19" fillId="0" borderId="10" xfId="6" applyFont="1" applyBorder="1" applyAlignment="1" applyProtection="1">
      <alignment horizontal="left" vertical="top"/>
      <protection locked="0"/>
    </xf>
    <xf numFmtId="0" fontId="22" fillId="2" borderId="17" xfId="11" applyFill="1" applyBorder="1" applyAlignment="1">
      <alignment horizontal="left" vertical="center"/>
    </xf>
    <xf numFmtId="0" fontId="22" fillId="2" borderId="18" xfId="11" applyFill="1" applyBorder="1" applyAlignment="1">
      <alignment horizontal="left" vertical="center"/>
    </xf>
    <xf numFmtId="0" fontId="23" fillId="2" borderId="19" xfId="11" applyFont="1" applyFill="1" applyBorder="1" applyAlignment="1">
      <alignment horizontal="center" vertical="center"/>
    </xf>
    <xf numFmtId="0" fontId="23" fillId="2" borderId="17" xfId="11" applyFont="1" applyFill="1" applyBorder="1" applyAlignment="1">
      <alignment horizontal="center" vertical="center"/>
    </xf>
    <xf numFmtId="0" fontId="23" fillId="2" borderId="18" xfId="11" applyFont="1" applyFill="1" applyBorder="1" applyAlignment="1">
      <alignment horizontal="center" vertical="center"/>
    </xf>
    <xf numFmtId="0" fontId="23" fillId="2" borderId="24" xfId="11" applyFont="1" applyFill="1" applyBorder="1" applyAlignment="1">
      <alignment horizontal="center" vertical="center"/>
    </xf>
    <xf numFmtId="0" fontId="23" fillId="2" borderId="25" xfId="11" applyFont="1" applyFill="1" applyBorder="1" applyAlignment="1">
      <alignment horizontal="center" vertical="center"/>
    </xf>
    <xf numFmtId="0" fontId="23" fillId="2" borderId="26" xfId="11" applyFont="1" applyFill="1" applyBorder="1" applyAlignment="1">
      <alignment horizontal="center" vertical="center"/>
    </xf>
    <xf numFmtId="0" fontId="23" fillId="2" borderId="27" xfId="11" applyFont="1" applyFill="1" applyBorder="1" applyAlignment="1">
      <alignment horizontal="left" vertical="center" wrapText="1"/>
    </xf>
    <xf numFmtId="0" fontId="23" fillId="2" borderId="28" xfId="11" applyFont="1" applyFill="1" applyBorder="1" applyAlignment="1">
      <alignment horizontal="left" vertical="center" wrapText="1"/>
    </xf>
    <xf numFmtId="0" fontId="23" fillId="2" borderId="29" xfId="11" applyFont="1" applyFill="1" applyBorder="1" applyAlignment="1">
      <alignment horizontal="left" vertical="center" wrapText="1"/>
    </xf>
    <xf numFmtId="0" fontId="23" fillId="2" borderId="0" xfId="11" applyFont="1" applyFill="1" applyAlignment="1">
      <alignment horizontal="center" vertical="center"/>
    </xf>
    <xf numFmtId="0" fontId="23" fillId="2" borderId="11"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14" xfId="11" applyFont="1" applyFill="1" applyBorder="1" applyAlignment="1">
      <alignment horizontal="center" vertical="center"/>
    </xf>
    <xf numFmtId="0" fontId="23" fillId="2" borderId="23" xfId="11" applyFont="1" applyFill="1" applyBorder="1" applyAlignment="1">
      <alignment horizontal="center" vertical="center"/>
    </xf>
    <xf numFmtId="0" fontId="23" fillId="2" borderId="19" xfId="11" applyFont="1" applyFill="1" applyBorder="1" applyAlignment="1">
      <alignment horizontal="center" vertical="center" wrapText="1"/>
    </xf>
    <xf numFmtId="0" fontId="23" fillId="2" borderId="17" xfId="11" applyFont="1" applyFill="1" applyBorder="1" applyAlignment="1">
      <alignment horizontal="center" vertical="center" wrapText="1"/>
    </xf>
    <xf numFmtId="0" fontId="23" fillId="2" borderId="18" xfId="11"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parte'!$D$9:$D$14</c:f>
              <c:numCache>
                <c:formatCode>m/d/yyyy</c:formatCode>
                <c:ptCount val="6"/>
                <c:pt idx="0">
                  <c:v>42887</c:v>
                </c:pt>
                <c:pt idx="1">
                  <c:v>42898</c:v>
                </c:pt>
                <c:pt idx="2">
                  <c:v>42917</c:v>
                </c:pt>
                <c:pt idx="3">
                  <c:v>42979</c:v>
                </c:pt>
                <c:pt idx="4">
                  <c:v>43040</c:v>
                </c:pt>
                <c:pt idx="5">
                  <c:v>43070</c:v>
                </c:pt>
              </c:numCache>
            </c:numRef>
          </c:val>
        </c:ser>
        <c:ser>
          <c:idx val="1"/>
          <c:order val="1"/>
          <c:tx>
            <c:strRef>
              <c:f>'II parte'!$F$7</c:f>
              <c:strCache>
                <c:ptCount val="1"/>
                <c:pt idx="0">
                  <c:v>DURACIÓN</c:v>
                </c:pt>
              </c:strCache>
            </c:strRef>
          </c:tx>
          <c:invertIfNegative val="0"/>
          <c:val>
            <c:numRef>
              <c:f>'II parte'!$F$9:$F$14</c:f>
              <c:numCache>
                <c:formatCode>0.0</c:formatCode>
                <c:ptCount val="6"/>
                <c:pt idx="0">
                  <c:v>8</c:v>
                </c:pt>
                <c:pt idx="1">
                  <c:v>18</c:v>
                </c:pt>
                <c:pt idx="2">
                  <c:v>61</c:v>
                </c:pt>
                <c:pt idx="3">
                  <c:v>60</c:v>
                </c:pt>
                <c:pt idx="4">
                  <c:v>29</c:v>
                </c:pt>
                <c:pt idx="5">
                  <c:v>14</c:v>
                </c:pt>
              </c:numCache>
            </c:numRef>
          </c:val>
        </c:ser>
        <c:dLbls>
          <c:showLegendKey val="0"/>
          <c:showVal val="0"/>
          <c:showCatName val="0"/>
          <c:showSerName val="0"/>
          <c:showPercent val="0"/>
          <c:showBubbleSize val="0"/>
        </c:dLbls>
        <c:gapWidth val="51"/>
        <c:overlap val="100"/>
        <c:axId val="152419224"/>
        <c:axId val="152417656"/>
      </c:barChart>
      <c:catAx>
        <c:axId val="152419224"/>
        <c:scaling>
          <c:orientation val="maxMin"/>
        </c:scaling>
        <c:delete val="0"/>
        <c:axPos val="l"/>
        <c:majorTickMark val="out"/>
        <c:minorTickMark val="none"/>
        <c:tickLblPos val="nextTo"/>
        <c:crossAx val="152417656"/>
        <c:crosses val="autoZero"/>
        <c:auto val="1"/>
        <c:lblAlgn val="ctr"/>
        <c:lblOffset val="100"/>
        <c:noMultiLvlLbl val="0"/>
      </c:catAx>
      <c:valAx>
        <c:axId val="152417656"/>
        <c:scaling>
          <c:orientation val="minMax"/>
          <c:min val="42887"/>
        </c:scaling>
        <c:delete val="0"/>
        <c:axPos val="t"/>
        <c:majorGridlines/>
        <c:numFmt formatCode="dd/mm" sourceLinked="0"/>
        <c:majorTickMark val="out"/>
        <c:minorTickMark val="none"/>
        <c:tickLblPos val="nextTo"/>
        <c:crossAx val="152419224"/>
        <c:crosses val="autoZero"/>
        <c:crossBetween val="between"/>
        <c:majorUnit val="1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I28"/>
    </sheetView>
  </sheetViews>
  <sheetFormatPr baseColWidth="10" defaultRowHeight="12.75"/>
  <cols>
    <col min="1" max="1" width="9.140625" style="37" customWidth="1"/>
    <col min="2" max="2" width="7.85546875" style="37" customWidth="1"/>
    <col min="3" max="4" width="11.42578125" style="37"/>
    <col min="5" max="5" width="9.140625" style="37" customWidth="1"/>
    <col min="6" max="8" width="11.42578125" style="37"/>
    <col min="9" max="9" width="7.7109375" style="37" customWidth="1"/>
    <col min="10" max="16384" width="11.42578125" style="37"/>
  </cols>
  <sheetData>
    <row r="1" spans="1:11">
      <c r="A1" s="72" t="s">
        <v>36</v>
      </c>
      <c r="B1" s="72"/>
      <c r="C1" s="72"/>
      <c r="D1" s="72"/>
      <c r="E1" s="72"/>
      <c r="F1" s="72"/>
      <c r="G1" s="72"/>
      <c r="H1" s="72"/>
      <c r="I1" s="72"/>
    </row>
    <row r="2" spans="1:11">
      <c r="A2" s="73"/>
      <c r="B2" s="73"/>
      <c r="C2" s="73"/>
      <c r="D2" s="73"/>
      <c r="E2" s="73"/>
      <c r="F2" s="73"/>
      <c r="G2" s="73"/>
      <c r="H2" s="73"/>
      <c r="I2" s="73"/>
    </row>
    <row r="3" spans="1:11" ht="12.75" customHeight="1">
      <c r="A3" s="60" t="s">
        <v>47</v>
      </c>
      <c r="B3" s="60"/>
      <c r="C3" s="60"/>
      <c r="D3" s="60"/>
      <c r="E3" s="60"/>
      <c r="F3" s="60"/>
      <c r="G3" s="60"/>
      <c r="H3" s="60"/>
      <c r="I3" s="60"/>
    </row>
    <row r="4" spans="1:11">
      <c r="A4" s="60"/>
      <c r="B4" s="60"/>
      <c r="C4" s="60"/>
      <c r="D4" s="60"/>
      <c r="E4" s="60"/>
      <c r="F4" s="60"/>
      <c r="G4" s="60"/>
      <c r="H4" s="60"/>
      <c r="I4" s="60"/>
    </row>
    <row r="5" spans="1:11">
      <c r="A5" s="52"/>
      <c r="B5" s="52"/>
      <c r="C5" s="52"/>
      <c r="D5" s="52"/>
      <c r="E5" s="52"/>
      <c r="F5" s="52"/>
      <c r="G5" s="52"/>
      <c r="H5" s="52"/>
      <c r="I5" s="52"/>
    </row>
    <row r="6" spans="1:11">
      <c r="A6" s="60" t="s">
        <v>48</v>
      </c>
      <c r="B6" s="60"/>
      <c r="C6" s="60"/>
      <c r="D6" s="60"/>
      <c r="E6" s="60"/>
      <c r="F6" s="60"/>
      <c r="G6" s="60"/>
      <c r="H6" s="60"/>
      <c r="I6" s="60"/>
      <c r="K6" s="38"/>
    </row>
    <row r="7" spans="1:11">
      <c r="A7" s="60"/>
      <c r="B7" s="60"/>
      <c r="C7" s="60"/>
      <c r="D7" s="60"/>
      <c r="E7" s="60"/>
      <c r="F7" s="60"/>
      <c r="G7" s="60"/>
      <c r="H7" s="60"/>
      <c r="I7" s="60"/>
    </row>
    <row r="8" spans="1:11" ht="21">
      <c r="A8" s="60"/>
      <c r="B8" s="60"/>
      <c r="C8" s="60"/>
      <c r="D8" s="60"/>
      <c r="E8" s="60"/>
      <c r="F8" s="60"/>
      <c r="G8" s="60"/>
      <c r="H8" s="60"/>
      <c r="I8" s="60"/>
      <c r="K8" s="39"/>
    </row>
    <row r="9" spans="1:11">
      <c r="A9" s="60"/>
      <c r="B9" s="60"/>
      <c r="C9" s="60"/>
      <c r="D9" s="60"/>
      <c r="E9" s="60"/>
      <c r="F9" s="60"/>
      <c r="G9" s="60"/>
      <c r="H9" s="60"/>
      <c r="I9" s="60"/>
    </row>
    <row r="10" spans="1:11">
      <c r="A10" s="52"/>
      <c r="B10" s="52"/>
      <c r="C10" s="52"/>
      <c r="D10" s="52"/>
      <c r="E10" s="52"/>
      <c r="F10" s="52"/>
      <c r="G10" s="52"/>
      <c r="H10" s="52"/>
      <c r="I10" s="52"/>
    </row>
    <row r="11" spans="1:11" ht="12.75" customHeight="1">
      <c r="A11" s="60" t="s">
        <v>49</v>
      </c>
      <c r="B11" s="60"/>
      <c r="C11" s="60"/>
      <c r="D11" s="60"/>
      <c r="E11" s="60"/>
      <c r="F11" s="60"/>
      <c r="G11" s="60"/>
      <c r="H11" s="60"/>
      <c r="I11" s="60"/>
    </row>
    <row r="12" spans="1:11" ht="15">
      <c r="A12" s="60"/>
      <c r="B12" s="60"/>
      <c r="C12" s="60"/>
      <c r="D12" s="60"/>
      <c r="E12" s="60"/>
      <c r="F12" s="60"/>
      <c r="G12" s="60"/>
      <c r="H12" s="60"/>
      <c r="I12" s="60"/>
      <c r="K12" s="40"/>
    </row>
    <row r="13" spans="1:11">
      <c r="A13" s="52"/>
      <c r="B13" s="52"/>
      <c r="C13" s="52"/>
      <c r="D13" s="52"/>
      <c r="E13" s="52"/>
      <c r="F13" s="52"/>
      <c r="G13" s="52"/>
      <c r="H13" s="52"/>
      <c r="I13" s="52"/>
    </row>
    <row r="14" spans="1:11">
      <c r="A14" s="60" t="s">
        <v>37</v>
      </c>
      <c r="B14" s="60"/>
      <c r="C14" s="60"/>
      <c r="D14" s="60"/>
      <c r="E14" s="52"/>
      <c r="F14" s="61" t="s">
        <v>38</v>
      </c>
      <c r="G14" s="62"/>
      <c r="H14" s="62"/>
      <c r="I14" s="63"/>
      <c r="K14" s="38"/>
    </row>
    <row r="15" spans="1:11" ht="18.75">
      <c r="A15" s="64" t="s">
        <v>39</v>
      </c>
      <c r="B15" s="64"/>
      <c r="C15" s="41" t="s">
        <v>40</v>
      </c>
      <c r="D15" s="42" t="s">
        <v>41</v>
      </c>
      <c r="E15" s="52"/>
      <c r="F15" s="65" t="s">
        <v>50</v>
      </c>
      <c r="G15" s="66"/>
      <c r="H15" s="66"/>
      <c r="I15" s="67"/>
      <c r="K15" s="43"/>
    </row>
    <row r="16" spans="1:11" ht="18.75">
      <c r="A16" s="71">
        <v>42887</v>
      </c>
      <c r="B16" s="71"/>
      <c r="C16" s="44">
        <v>43084</v>
      </c>
      <c r="D16" s="45">
        <f>+C16-A16</f>
        <v>197</v>
      </c>
      <c r="E16" s="52"/>
      <c r="F16" s="68"/>
      <c r="G16" s="69"/>
      <c r="H16" s="69"/>
      <c r="I16" s="70"/>
      <c r="K16" s="43"/>
    </row>
    <row r="17" spans="1:11">
      <c r="A17" s="52"/>
      <c r="B17" s="52"/>
      <c r="C17" s="52"/>
      <c r="D17" s="52"/>
      <c r="E17" s="52"/>
      <c r="F17" s="52"/>
      <c r="G17" s="52"/>
      <c r="H17" s="52"/>
      <c r="I17" s="52"/>
    </row>
    <row r="18" spans="1:11">
      <c r="A18" s="53" t="s">
        <v>42</v>
      </c>
      <c r="B18" s="54"/>
      <c r="C18" s="54"/>
      <c r="D18" s="54"/>
      <c r="E18" s="54"/>
      <c r="F18" s="54"/>
      <c r="G18" s="54"/>
      <c r="H18" s="54"/>
      <c r="I18" s="55"/>
      <c r="K18" s="38"/>
    </row>
    <row r="19" spans="1:11" ht="18.75">
      <c r="A19" s="56"/>
      <c r="B19" s="57"/>
      <c r="C19" s="57"/>
      <c r="D19" s="57"/>
      <c r="E19" s="57"/>
      <c r="F19" s="57"/>
      <c r="G19" s="57"/>
      <c r="H19" s="57"/>
      <c r="I19" s="58"/>
      <c r="K19" s="43"/>
    </row>
    <row r="20" spans="1:11">
      <c r="A20" s="52"/>
      <c r="B20" s="52"/>
      <c r="C20" s="52"/>
      <c r="D20" s="52"/>
      <c r="E20" s="52"/>
      <c r="F20" s="52"/>
      <c r="G20" s="52"/>
      <c r="H20" s="52"/>
      <c r="I20" s="52"/>
    </row>
    <row r="21" spans="1:11">
      <c r="A21" s="53" t="s">
        <v>43</v>
      </c>
      <c r="B21" s="54"/>
      <c r="C21" s="54"/>
      <c r="D21" s="54"/>
      <c r="E21" s="54"/>
      <c r="F21" s="54"/>
      <c r="G21" s="54"/>
      <c r="H21" s="54"/>
      <c r="I21" s="55"/>
      <c r="K21" s="38"/>
    </row>
    <row r="22" spans="1:11" ht="18.75">
      <c r="A22" s="56"/>
      <c r="B22" s="57"/>
      <c r="C22" s="57"/>
      <c r="D22" s="57"/>
      <c r="E22" s="57"/>
      <c r="F22" s="57"/>
      <c r="G22" s="57"/>
      <c r="H22" s="57"/>
      <c r="I22" s="58"/>
      <c r="K22" s="43"/>
    </row>
    <row r="23" spans="1:11">
      <c r="A23" s="52"/>
      <c r="B23" s="52"/>
      <c r="C23" s="52"/>
      <c r="D23" s="52"/>
      <c r="E23" s="52"/>
      <c r="F23" s="52"/>
      <c r="G23" s="52"/>
      <c r="H23" s="52"/>
      <c r="I23" s="52"/>
    </row>
    <row r="24" spans="1:11" ht="18.75">
      <c r="A24" s="53" t="s">
        <v>51</v>
      </c>
      <c r="B24" s="54"/>
      <c r="C24" s="54"/>
      <c r="D24" s="54"/>
      <c r="E24" s="54"/>
      <c r="F24" s="54"/>
      <c r="G24" s="54"/>
      <c r="H24" s="54"/>
      <c r="I24" s="55"/>
      <c r="K24" s="43"/>
    </row>
    <row r="25" spans="1:11">
      <c r="A25" s="56"/>
      <c r="B25" s="57"/>
      <c r="C25" s="57"/>
      <c r="D25" s="57"/>
      <c r="E25" s="57"/>
      <c r="F25" s="57"/>
      <c r="G25" s="57"/>
      <c r="H25" s="57"/>
      <c r="I25" s="58"/>
    </row>
    <row r="26" spans="1:11">
      <c r="A26" s="52"/>
      <c r="B26" s="52"/>
      <c r="C26" s="52"/>
      <c r="D26" s="52"/>
      <c r="E26" s="52"/>
      <c r="F26" s="52"/>
      <c r="G26" s="52"/>
      <c r="H26" s="52"/>
      <c r="I26" s="52"/>
    </row>
    <row r="27" spans="1:11">
      <c r="A27" s="53" t="s">
        <v>52</v>
      </c>
      <c r="B27" s="54"/>
      <c r="C27" s="54"/>
      <c r="D27" s="54"/>
      <c r="E27" s="54"/>
      <c r="F27" s="54"/>
      <c r="G27" s="54"/>
      <c r="H27" s="54"/>
      <c r="I27" s="55"/>
    </row>
    <row r="28" spans="1:11">
      <c r="A28" s="56"/>
      <c r="B28" s="57"/>
      <c r="C28" s="57"/>
      <c r="D28" s="57"/>
      <c r="E28" s="57"/>
      <c r="F28" s="57"/>
      <c r="G28" s="57"/>
      <c r="H28" s="57"/>
      <c r="I28" s="58"/>
    </row>
    <row r="29" spans="1:11">
      <c r="A29" s="59"/>
      <c r="B29" s="59"/>
      <c r="C29" s="59"/>
      <c r="D29" s="59"/>
      <c r="E29" s="59"/>
      <c r="F29" s="59"/>
      <c r="G29" s="59"/>
      <c r="H29" s="59"/>
      <c r="I29" s="59"/>
    </row>
  </sheetData>
  <mergeCells count="23">
    <mergeCell ref="A10:I10"/>
    <mergeCell ref="A1:I1"/>
    <mergeCell ref="A2:I2"/>
    <mergeCell ref="A3:I4"/>
    <mergeCell ref="A5:I5"/>
    <mergeCell ref="A6:I9"/>
    <mergeCell ref="A11:I12"/>
    <mergeCell ref="A13:I13"/>
    <mergeCell ref="A14:D14"/>
    <mergeCell ref="E14:E16"/>
    <mergeCell ref="F14:I14"/>
    <mergeCell ref="A15:B15"/>
    <mergeCell ref="F15:I16"/>
    <mergeCell ref="A16:B16"/>
    <mergeCell ref="A26:I26"/>
    <mergeCell ref="A27:I28"/>
    <mergeCell ref="A29:I29"/>
    <mergeCell ref="A17:I17"/>
    <mergeCell ref="A18:I19"/>
    <mergeCell ref="A20:I20"/>
    <mergeCell ref="A21:I22"/>
    <mergeCell ref="A23:I23"/>
    <mergeCell ref="A24:I25"/>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4"/>
  <sheetViews>
    <sheetView showGridLines="0" zoomScaleNormal="100" workbookViewId="0">
      <selection activeCell="J5" sqref="J5"/>
    </sheetView>
  </sheetViews>
  <sheetFormatPr baseColWidth="10" defaultColWidth="3.140625" defaultRowHeight="16.5"/>
  <cols>
    <col min="1" max="1" width="3" style="1" customWidth="1"/>
    <col min="2" max="2" width="27.28515625" style="3" customWidth="1"/>
    <col min="3" max="3" width="18.140625" style="3" customWidth="1"/>
    <col min="4" max="4" width="15.5703125" style="3" customWidth="1"/>
    <col min="5" max="5" width="14.85546875" style="3" customWidth="1"/>
    <col min="6" max="6" width="11.7109375" style="2" customWidth="1"/>
    <col min="7" max="7" width="10.140625" style="2" customWidth="1"/>
    <col min="8" max="8" width="13.140625" style="2" customWidth="1"/>
    <col min="9" max="9" width="13.28515625" style="2" customWidth="1"/>
    <col min="10" max="10" width="36.7109375" style="21" customWidth="1"/>
    <col min="11" max="11" width="3.140625" style="1" customWidth="1"/>
    <col min="12" max="16384" width="3.140625" style="1"/>
  </cols>
  <sheetData>
    <row r="2" spans="1:11" ht="14.25">
      <c r="B2" s="74" t="s">
        <v>6</v>
      </c>
      <c r="C2" s="74"/>
      <c r="D2" s="74"/>
      <c r="E2" s="74"/>
      <c r="F2" s="74"/>
      <c r="G2" s="74"/>
      <c r="H2" s="74"/>
      <c r="I2" s="74"/>
      <c r="J2" s="74"/>
    </row>
    <row r="3" spans="1:11" ht="21" customHeight="1">
      <c r="B3" s="74"/>
      <c r="C3" s="74"/>
      <c r="D3" s="74"/>
      <c r="E3" s="74"/>
      <c r="F3" s="74"/>
      <c r="G3" s="74"/>
      <c r="H3" s="74"/>
      <c r="I3" s="74"/>
      <c r="J3" s="74"/>
    </row>
    <row r="4" spans="1:11" ht="18.75" customHeight="1">
      <c r="B4" s="74"/>
      <c r="C4" s="74"/>
      <c r="D4" s="74"/>
      <c r="E4" s="74"/>
      <c r="F4" s="74"/>
      <c r="G4" s="74"/>
      <c r="H4" s="74"/>
      <c r="I4" s="74"/>
      <c r="J4" s="74"/>
    </row>
    <row r="6" spans="1:11" ht="14.25">
      <c r="A6" s="4"/>
      <c r="B6" s="5"/>
      <c r="C6" s="5"/>
      <c r="D6" s="5"/>
      <c r="E6" s="5"/>
      <c r="F6" s="5"/>
      <c r="G6" s="5"/>
      <c r="H6" s="5"/>
      <c r="I6" s="5"/>
      <c r="J6" s="18"/>
    </row>
    <row r="7" spans="1:11" s="10" customFormat="1" ht="25.5" customHeight="1">
      <c r="A7" s="24" t="s">
        <v>7</v>
      </c>
      <c r="B7" s="6" t="s">
        <v>1</v>
      </c>
      <c r="C7" s="6" t="s">
        <v>0</v>
      </c>
      <c r="D7" s="7" t="s">
        <v>3</v>
      </c>
      <c r="E7" s="7" t="s">
        <v>5</v>
      </c>
      <c r="F7" s="6" t="s">
        <v>2</v>
      </c>
      <c r="G7" s="8" t="s">
        <v>4</v>
      </c>
      <c r="H7" s="9"/>
      <c r="I7" s="9"/>
      <c r="J7" s="19"/>
    </row>
    <row r="8" spans="1:11" ht="15.75" customHeight="1">
      <c r="B8" s="11"/>
      <c r="C8" s="11"/>
      <c r="D8" s="11"/>
      <c r="E8" s="11"/>
      <c r="F8" s="11"/>
      <c r="G8" s="20">
        <f>+AVERAGE(G9:G14)</f>
        <v>0.33333333333333331</v>
      </c>
      <c r="H8" s="11"/>
      <c r="I8" s="11"/>
      <c r="K8" s="2"/>
    </row>
    <row r="9" spans="1:11" ht="18.95" customHeight="1">
      <c r="A9" s="12">
        <v>1</v>
      </c>
      <c r="B9" s="13" t="s">
        <v>25</v>
      </c>
      <c r="C9" s="13" t="s">
        <v>27</v>
      </c>
      <c r="D9" s="14">
        <v>42887</v>
      </c>
      <c r="E9" s="14">
        <v>42895</v>
      </c>
      <c r="F9" s="16">
        <f>E9-D9</f>
        <v>8</v>
      </c>
      <c r="G9" s="15">
        <v>1</v>
      </c>
      <c r="H9" s="22"/>
      <c r="I9" s="17"/>
    </row>
    <row r="10" spans="1:11" ht="18.75" customHeight="1">
      <c r="A10" s="12">
        <v>2</v>
      </c>
      <c r="B10" s="13" t="s">
        <v>26</v>
      </c>
      <c r="C10" s="13" t="s">
        <v>27</v>
      </c>
      <c r="D10" s="14">
        <v>42898</v>
      </c>
      <c r="E10" s="14">
        <v>42916</v>
      </c>
      <c r="F10" s="16">
        <f t="shared" ref="F10:F14" si="0">E10-D10</f>
        <v>18</v>
      </c>
      <c r="G10" s="15">
        <v>1</v>
      </c>
      <c r="H10" s="22"/>
      <c r="I10" s="17"/>
    </row>
    <row r="11" spans="1:11" ht="18.95" customHeight="1">
      <c r="A11" s="12">
        <v>3</v>
      </c>
      <c r="B11" s="13" t="s">
        <v>28</v>
      </c>
      <c r="C11" s="13" t="s">
        <v>27</v>
      </c>
      <c r="D11" s="14">
        <v>42917</v>
      </c>
      <c r="E11" s="14">
        <v>42978</v>
      </c>
      <c r="F11" s="16">
        <f t="shared" si="0"/>
        <v>61</v>
      </c>
      <c r="G11" s="15">
        <v>0</v>
      </c>
      <c r="H11" s="22"/>
      <c r="I11" s="17"/>
    </row>
    <row r="12" spans="1:11" ht="18.95" customHeight="1">
      <c r="A12" s="12">
        <v>4</v>
      </c>
      <c r="B12" s="13" t="s">
        <v>29</v>
      </c>
      <c r="C12" s="13" t="s">
        <v>46</v>
      </c>
      <c r="D12" s="14">
        <v>42979</v>
      </c>
      <c r="E12" s="14">
        <v>43039</v>
      </c>
      <c r="F12" s="16">
        <f t="shared" si="0"/>
        <v>60</v>
      </c>
      <c r="G12" s="15">
        <v>0</v>
      </c>
      <c r="H12" s="22"/>
      <c r="I12" s="17"/>
    </row>
    <row r="13" spans="1:11" ht="18.95" customHeight="1">
      <c r="A13" s="12">
        <v>5</v>
      </c>
      <c r="B13" s="13" t="s">
        <v>30</v>
      </c>
      <c r="C13" s="13" t="s">
        <v>27</v>
      </c>
      <c r="D13" s="14">
        <v>43040</v>
      </c>
      <c r="E13" s="14">
        <v>43069</v>
      </c>
      <c r="F13" s="16">
        <f t="shared" si="0"/>
        <v>29</v>
      </c>
      <c r="G13" s="15">
        <v>0</v>
      </c>
      <c r="H13" s="22"/>
      <c r="I13" s="17"/>
    </row>
    <row r="14" spans="1:11" ht="18.95" customHeight="1">
      <c r="A14" s="12">
        <v>6</v>
      </c>
      <c r="B14" s="13" t="s">
        <v>31</v>
      </c>
      <c r="C14" s="14" t="s">
        <v>27</v>
      </c>
      <c r="D14" s="14">
        <v>43070</v>
      </c>
      <c r="E14" s="14">
        <v>43084</v>
      </c>
      <c r="F14" s="16">
        <f t="shared" si="0"/>
        <v>14</v>
      </c>
      <c r="G14" s="15">
        <v>0</v>
      </c>
      <c r="H14" s="22"/>
      <c r="I14" s="17"/>
    </row>
    <row r="15" spans="1:11">
      <c r="J15" s="23"/>
    </row>
    <row r="17" spans="2:28" ht="27" customHeight="1">
      <c r="B17" s="75" t="s">
        <v>8</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7"/>
    </row>
    <row r="18" spans="2:28" ht="27" customHeight="1">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80"/>
    </row>
    <row r="19" spans="2:28" ht="27" customHeight="1">
      <c r="B19" s="78"/>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80"/>
    </row>
    <row r="20" spans="2:28" ht="27" customHeight="1">
      <c r="B20" s="78"/>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80"/>
    </row>
    <row r="21" spans="2:28" ht="27" customHeight="1">
      <c r="B21" s="78"/>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80"/>
    </row>
    <row r="22" spans="2:28" ht="27" customHeight="1">
      <c r="B22" s="78"/>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80"/>
    </row>
    <row r="23" spans="2:28" ht="27" customHeight="1">
      <c r="B23" s="78"/>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80"/>
    </row>
    <row r="24" spans="2:28" ht="27" customHeight="1">
      <c r="B24" s="8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3"/>
    </row>
  </sheetData>
  <mergeCells count="2">
    <mergeCell ref="B2:J4"/>
    <mergeCell ref="B17:AB24"/>
  </mergeCells>
  <conditionalFormatting sqref="B15:J1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topLeftCell="B1" workbookViewId="0">
      <selection activeCell="E4" sqref="E4"/>
    </sheetView>
  </sheetViews>
  <sheetFormatPr baseColWidth="10" defaultColWidth="12.42578125" defaultRowHeight="15.75"/>
  <cols>
    <col min="1" max="1" width="12.42578125" style="25"/>
    <col min="2" max="2" width="33" style="34" customWidth="1"/>
    <col min="3" max="5" width="33" style="25" customWidth="1"/>
    <col min="6" max="16384" width="12.42578125" style="25"/>
  </cols>
  <sheetData>
    <row r="1" spans="2:5">
      <c r="B1" s="95" t="s">
        <v>23</v>
      </c>
      <c r="C1" s="95"/>
      <c r="D1" s="95"/>
      <c r="E1" s="95"/>
    </row>
    <row r="2" spans="2:5" ht="16.5" thickBot="1">
      <c r="B2" s="96"/>
      <c r="C2" s="96"/>
      <c r="D2" s="96"/>
      <c r="E2" s="96"/>
    </row>
    <row r="3" spans="2:5" ht="69" customHeight="1">
      <c r="B3" s="26" t="s">
        <v>19</v>
      </c>
      <c r="C3" s="46" t="s">
        <v>53</v>
      </c>
      <c r="D3" s="27" t="s">
        <v>9</v>
      </c>
      <c r="E3" s="35">
        <v>43084</v>
      </c>
    </row>
    <row r="4" spans="2:5" ht="69" customHeight="1">
      <c r="B4" s="28" t="s">
        <v>20</v>
      </c>
      <c r="C4" s="47" t="s">
        <v>32</v>
      </c>
      <c r="D4" s="29" t="s">
        <v>21</v>
      </c>
      <c r="E4" s="48" t="s">
        <v>50</v>
      </c>
    </row>
    <row r="5" spans="2:5" ht="81" customHeight="1">
      <c r="B5" s="30" t="s">
        <v>10</v>
      </c>
      <c r="C5" s="49" t="s">
        <v>44</v>
      </c>
      <c r="D5" s="29" t="s">
        <v>11</v>
      </c>
      <c r="E5" s="50" t="s">
        <v>45</v>
      </c>
    </row>
    <row r="6" spans="2:5" ht="75" customHeight="1" thickBot="1">
      <c r="B6" s="30" t="s">
        <v>22</v>
      </c>
      <c r="C6" s="36" t="s">
        <v>54</v>
      </c>
      <c r="D6" s="29" t="s">
        <v>12</v>
      </c>
      <c r="E6" s="51">
        <v>0.33</v>
      </c>
    </row>
    <row r="7" spans="2:5" ht="27" customHeight="1">
      <c r="B7" s="97" t="s">
        <v>13</v>
      </c>
      <c r="C7" s="98"/>
      <c r="D7" s="98" t="s">
        <v>14</v>
      </c>
      <c r="E7" s="99"/>
    </row>
    <row r="8" spans="2:5" ht="96.75" customHeight="1">
      <c r="B8" s="100" t="s">
        <v>33</v>
      </c>
      <c r="C8" s="101"/>
      <c r="D8" s="101" t="s">
        <v>55</v>
      </c>
      <c r="E8" s="102"/>
    </row>
    <row r="9" spans="2:5" ht="99" customHeight="1">
      <c r="B9" s="31" t="s">
        <v>24</v>
      </c>
      <c r="C9" s="32" t="s">
        <v>34</v>
      </c>
      <c r="D9" s="84" t="s">
        <v>15</v>
      </c>
      <c r="E9" s="85"/>
    </row>
    <row r="10" spans="2:5" ht="69.95" customHeight="1">
      <c r="B10" s="33" t="s">
        <v>16</v>
      </c>
      <c r="C10" s="32" t="s">
        <v>35</v>
      </c>
      <c r="D10" s="84" t="s">
        <v>15</v>
      </c>
      <c r="E10" s="85"/>
    </row>
    <row r="11" spans="2:5" ht="27" customHeight="1">
      <c r="B11" s="86" t="s">
        <v>17</v>
      </c>
      <c r="C11" s="87"/>
      <c r="D11" s="87"/>
      <c r="E11" s="88"/>
    </row>
    <row r="12" spans="2:5" ht="126" customHeight="1" thickBot="1">
      <c r="B12" s="89" t="s">
        <v>56</v>
      </c>
      <c r="C12" s="90"/>
      <c r="D12" s="90"/>
      <c r="E12" s="91"/>
    </row>
    <row r="13" spans="2:5" ht="33" customHeight="1" thickBot="1">
      <c r="B13" s="92" t="s">
        <v>18</v>
      </c>
      <c r="C13" s="93"/>
      <c r="D13" s="93"/>
      <c r="E13" s="94"/>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 parte'!Área_de_impresión</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Miguel Antonio Quesada Vidal</cp:lastModifiedBy>
  <cp:lastPrinted>2017-07-03T20:39:48Z</cp:lastPrinted>
  <dcterms:created xsi:type="dcterms:W3CDTF">2010-11-15T21:21:09Z</dcterms:created>
  <dcterms:modified xsi:type="dcterms:W3CDTF">2017-07-03T20:39:54Z</dcterms:modified>
</cp:coreProperties>
</file>